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3995" windowHeight="8955" activeTab="1"/>
  </bookViews>
  <sheets>
    <sheet name="OL集計" sheetId="6" r:id="rId1"/>
    <sheet name="OL" sheetId="1" r:id="rId2"/>
    <sheet name="ロゲイン集計" sheetId="7" r:id="rId3"/>
    <sheet name="ロゲイン" sheetId="2" r:id="rId4"/>
    <sheet name="都道府県" sheetId="3" r:id="rId5"/>
  </sheets>
  <definedNames>
    <definedName name="_xlnm._FilterDatabase" localSheetId="1" hidden="1">OL!$A$1:$G$1661</definedName>
    <definedName name="_xlnm._FilterDatabase" localSheetId="3" hidden="1">ロゲイン!$A$1:$E$165</definedName>
  </definedNames>
  <calcPr calcId="0"/>
  <pivotCaches>
    <pivotCache cacheId="15" r:id="rId6"/>
    <pivotCache cacheId="20" r:id="rId7"/>
  </pivotCaches>
</workbook>
</file>

<file path=xl/calcChain.xml><?xml version="1.0" encoding="utf-8"?>
<calcChain xmlns="http://schemas.openxmlformats.org/spreadsheetml/2006/main">
  <c r="X96" i="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V96"/>
  <c r="U96"/>
  <c r="T96"/>
  <c r="S96"/>
  <c r="R96"/>
  <c r="Q96"/>
  <c r="P96"/>
  <c r="O96"/>
  <c r="N96"/>
  <c r="V83" i="7"/>
  <c r="U83"/>
  <c r="T83"/>
  <c r="S83"/>
  <c r="R83"/>
  <c r="X83" s="1"/>
  <c r="Q83"/>
  <c r="P83"/>
  <c r="O83"/>
  <c r="N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V82"/>
  <c r="U82"/>
  <c r="T82"/>
  <c r="S82"/>
  <c r="R82"/>
  <c r="Q82"/>
  <c r="P82"/>
  <c r="O82"/>
  <c r="N82"/>
  <c r="V95" i="6"/>
  <c r="U95"/>
  <c r="T95"/>
  <c r="S95"/>
  <c r="R95"/>
  <c r="Q95"/>
  <c r="P95"/>
  <c r="O95"/>
  <c r="N95"/>
  <c r="I1581" i="1"/>
  <c r="H1581"/>
  <c r="G1581"/>
  <c r="I1086"/>
  <c r="H1086"/>
  <c r="G1086"/>
  <c r="G173" i="2"/>
  <c r="G164"/>
  <c r="G160"/>
  <c r="G143"/>
  <c r="G127"/>
  <c r="G107"/>
  <c r="G99"/>
  <c r="G92"/>
  <c r="G83"/>
  <c r="G77"/>
  <c r="G53"/>
  <c r="G170"/>
  <c r="G104"/>
  <c r="G86"/>
  <c r="G45"/>
  <c r="G162"/>
  <c r="G180"/>
  <c r="G169"/>
  <c r="G166"/>
  <c r="G151"/>
  <c r="G145"/>
  <c r="G141"/>
  <c r="G137"/>
  <c r="G136"/>
  <c r="G120"/>
  <c r="G119"/>
  <c r="G118"/>
  <c r="G105"/>
  <c r="G102"/>
  <c r="G101"/>
  <c r="G98"/>
  <c r="G95"/>
  <c r="G79"/>
  <c r="G75"/>
  <c r="G74"/>
  <c r="G68"/>
  <c r="G64"/>
  <c r="G43"/>
  <c r="G37"/>
  <c r="G159"/>
  <c r="G157"/>
  <c r="G153"/>
  <c r="G134"/>
  <c r="G108"/>
  <c r="G85"/>
  <c r="G82"/>
  <c r="G76"/>
  <c r="G51"/>
  <c r="G49"/>
  <c r="G44"/>
  <c r="G42"/>
  <c r="G19"/>
  <c r="G18"/>
  <c r="G10"/>
  <c r="G9"/>
  <c r="G8"/>
  <c r="G5"/>
  <c r="G2"/>
  <c r="G174"/>
  <c r="G150"/>
  <c r="G135"/>
  <c r="G129"/>
  <c r="G67"/>
  <c r="G28"/>
  <c r="G178"/>
  <c r="G144"/>
  <c r="G117"/>
  <c r="G110"/>
  <c r="G65"/>
  <c r="G52"/>
  <c r="G39"/>
  <c r="G32"/>
  <c r="G30"/>
  <c r="G14"/>
  <c r="G13"/>
  <c r="G6"/>
  <c r="G183"/>
  <c r="G181"/>
  <c r="G161"/>
  <c r="G149"/>
  <c r="G142"/>
  <c r="G128"/>
  <c r="G125"/>
  <c r="G123"/>
  <c r="G116"/>
  <c r="G109"/>
  <c r="G106"/>
  <c r="G93"/>
  <c r="G84"/>
  <c r="G80"/>
  <c r="G71"/>
  <c r="G70"/>
  <c r="G58"/>
  <c r="G57"/>
  <c r="G47"/>
  <c r="G46"/>
  <c r="G41"/>
  <c r="G35"/>
  <c r="G139"/>
  <c r="G113"/>
  <c r="G78"/>
  <c r="G26"/>
  <c r="G172"/>
  <c r="G146"/>
  <c r="G167"/>
  <c r="G147"/>
  <c r="G140"/>
  <c r="G132"/>
  <c r="G112"/>
  <c r="G56"/>
  <c r="G25"/>
  <c r="G11"/>
  <c r="G185"/>
  <c r="G176"/>
  <c r="G171"/>
  <c r="G156"/>
  <c r="G148"/>
  <c r="G133"/>
  <c r="G131"/>
  <c r="G115"/>
  <c r="G91"/>
  <c r="G90"/>
  <c r="G88"/>
  <c r="G87"/>
  <c r="G81"/>
  <c r="G63"/>
  <c r="G59"/>
  <c r="G54"/>
  <c r="G48"/>
  <c r="G40"/>
  <c r="G38"/>
  <c r="G33"/>
  <c r="G29"/>
  <c r="G27"/>
  <c r="G23"/>
  <c r="G22"/>
  <c r="G21"/>
  <c r="G20"/>
  <c r="G16"/>
  <c r="G7"/>
  <c r="G3"/>
  <c r="G121"/>
  <c r="G61"/>
  <c r="G179"/>
  <c r="G114"/>
  <c r="G163"/>
  <c r="G130"/>
  <c r="G96"/>
  <c r="G12"/>
  <c r="G15"/>
  <c r="G175"/>
  <c r="G154"/>
  <c r="G94"/>
  <c r="G17"/>
  <c r="G50"/>
  <c r="G182"/>
  <c r="G122"/>
  <c r="G111"/>
  <c r="G72"/>
  <c r="G66"/>
  <c r="G60"/>
  <c r="G36"/>
  <c r="G31"/>
  <c r="G4"/>
  <c r="G100"/>
  <c r="F100"/>
  <c r="G24"/>
  <c r="F24"/>
  <c r="G97"/>
  <c r="F97"/>
  <c r="G155"/>
  <c r="F155"/>
  <c r="G152"/>
  <c r="F152"/>
  <c r="G124"/>
  <c r="F124"/>
  <c r="G89"/>
  <c r="F89"/>
  <c r="G69"/>
  <c r="F69"/>
  <c r="G55"/>
  <c r="F55"/>
  <c r="G177"/>
  <c r="F177"/>
  <c r="G184"/>
  <c r="F184"/>
  <c r="G158"/>
  <c r="F158"/>
  <c r="G34"/>
  <c r="F34"/>
  <c r="G62"/>
  <c r="F62"/>
  <c r="G168"/>
  <c r="F168"/>
  <c r="G165"/>
  <c r="F165"/>
  <c r="G138"/>
  <c r="F138"/>
  <c r="G103"/>
  <c r="F103"/>
  <c r="G126"/>
  <c r="F126"/>
  <c r="G73"/>
  <c r="F73"/>
  <c r="I1605" i="1"/>
  <c r="H1605"/>
  <c r="G1605"/>
  <c r="I1236"/>
  <c r="H1236"/>
  <c r="G1236"/>
  <c r="I1647"/>
  <c r="H1647"/>
  <c r="G1647"/>
  <c r="I78"/>
  <c r="H78"/>
  <c r="G1321"/>
  <c r="I1082"/>
  <c r="I1008"/>
  <c r="I987"/>
  <c r="I955"/>
  <c r="I339"/>
  <c r="I338"/>
  <c r="I1529"/>
  <c r="I1463"/>
  <c r="I1347"/>
  <c r="I1262"/>
  <c r="I1247"/>
  <c r="I1034"/>
  <c r="I872"/>
  <c r="I816"/>
  <c r="I685"/>
  <c r="I630"/>
  <c r="I603"/>
  <c r="I419"/>
  <c r="I316"/>
  <c r="I212"/>
  <c r="I77"/>
  <c r="I55"/>
  <c r="I10"/>
  <c r="I1645"/>
  <c r="I1644"/>
  <c r="I1599"/>
  <c r="I1583"/>
  <c r="I1579"/>
  <c r="I1578"/>
  <c r="I1567"/>
  <c r="I1559"/>
  <c r="I1553"/>
  <c r="I1549"/>
  <c r="I1532"/>
  <c r="I1489"/>
  <c r="I1414"/>
  <c r="I1405"/>
  <c r="I1363"/>
  <c r="I1362"/>
  <c r="I1357"/>
  <c r="I1345"/>
  <c r="I1333"/>
  <c r="I1319"/>
  <c r="I1302"/>
  <c r="I1290"/>
  <c r="I1275"/>
  <c r="I1196"/>
  <c r="I1190"/>
  <c r="I1184"/>
  <c r="I1161"/>
  <c r="I1153"/>
  <c r="I1140"/>
  <c r="I1125"/>
  <c r="I1099"/>
  <c r="I1097"/>
  <c r="I1057"/>
  <c r="I956"/>
  <c r="I932"/>
  <c r="I929"/>
  <c r="I923"/>
  <c r="I912"/>
  <c r="I905"/>
  <c r="I897"/>
  <c r="I863"/>
  <c r="I835"/>
  <c r="I834"/>
  <c r="I833"/>
  <c r="I786"/>
  <c r="I734"/>
  <c r="I733"/>
  <c r="I723"/>
  <c r="I709"/>
  <c r="I697"/>
  <c r="I666"/>
  <c r="I640"/>
  <c r="I534"/>
  <c r="I530"/>
  <c r="I517"/>
  <c r="I499"/>
  <c r="I498"/>
  <c r="I485"/>
  <c r="I484"/>
  <c r="I451"/>
  <c r="I404"/>
  <c r="I334"/>
  <c r="I329"/>
  <c r="I309"/>
  <c r="I278"/>
  <c r="I248"/>
  <c r="I215"/>
  <c r="I148"/>
  <c r="I114"/>
  <c r="I113"/>
  <c r="I95"/>
  <c r="I89"/>
  <c r="I59"/>
  <c r="I25"/>
  <c r="I1624"/>
  <c r="I1588"/>
  <c r="I1442"/>
  <c r="I1441"/>
  <c r="I1289"/>
  <c r="I1229"/>
  <c r="I1040"/>
  <c r="I1022"/>
  <c r="I800"/>
  <c r="I741"/>
  <c r="I627"/>
  <c r="I432"/>
  <c r="I366"/>
  <c r="I364"/>
  <c r="I332"/>
  <c r="I308"/>
  <c r="I199"/>
  <c r="I152"/>
  <c r="I129"/>
  <c r="I119"/>
  <c r="I118"/>
  <c r="I110"/>
  <c r="I1542"/>
  <c r="I1493"/>
  <c r="I1272"/>
  <c r="I1227"/>
  <c r="I1001"/>
  <c r="I981"/>
  <c r="I893"/>
  <c r="I789"/>
  <c r="I774"/>
  <c r="I708"/>
  <c r="I706"/>
  <c r="I687"/>
  <c r="I590"/>
  <c r="I540"/>
  <c r="I480"/>
  <c r="I408"/>
  <c r="I373"/>
  <c r="I349"/>
  <c r="I336"/>
  <c r="I296"/>
  <c r="I281"/>
  <c r="I222"/>
  <c r="I206"/>
  <c r="I172"/>
  <c r="I160"/>
  <c r="I141"/>
  <c r="I99"/>
  <c r="I88"/>
  <c r="I80"/>
  <c r="I15"/>
  <c r="I1361"/>
  <c r="I1613"/>
  <c r="I1601"/>
  <c r="I1593"/>
  <c r="I1552"/>
  <c r="I1514"/>
  <c r="I1507"/>
  <c r="I1465"/>
  <c r="I1430"/>
  <c r="I1429"/>
  <c r="I1404"/>
  <c r="I1391"/>
  <c r="I1382"/>
  <c r="I1369"/>
  <c r="I1310"/>
  <c r="I1266"/>
  <c r="I1226"/>
  <c r="I1223"/>
  <c r="I1213"/>
  <c r="I1202"/>
  <c r="I1186"/>
  <c r="I1168"/>
  <c r="I1081"/>
  <c r="I1033"/>
  <c r="I997"/>
  <c r="I970"/>
  <c r="I957"/>
  <c r="I946"/>
  <c r="I941"/>
  <c r="I909"/>
  <c r="I862"/>
  <c r="I858"/>
  <c r="I814"/>
  <c r="I763"/>
  <c r="I730"/>
  <c r="I702"/>
  <c r="I665"/>
  <c r="I663"/>
  <c r="I658"/>
  <c r="I613"/>
  <c r="I593"/>
  <c r="I592"/>
  <c r="I558"/>
  <c r="I545"/>
  <c r="I532"/>
  <c r="I529"/>
  <c r="I493"/>
  <c r="I450"/>
  <c r="I444"/>
  <c r="I440"/>
  <c r="I401"/>
  <c r="I384"/>
  <c r="I377"/>
  <c r="I340"/>
  <c r="I337"/>
  <c r="I326"/>
  <c r="I320"/>
  <c r="I319"/>
  <c r="I293"/>
  <c r="I277"/>
  <c r="I242"/>
  <c r="I239"/>
  <c r="I202"/>
  <c r="I176"/>
  <c r="I142"/>
  <c r="I117"/>
  <c r="I85"/>
  <c r="I56"/>
  <c r="I54"/>
  <c r="I11"/>
  <c r="I1630"/>
  <c r="I1587"/>
  <c r="I1563"/>
  <c r="I1546"/>
  <c r="I1506"/>
  <c r="I1407"/>
  <c r="I1392"/>
  <c r="I1375"/>
  <c r="I1335"/>
  <c r="I1301"/>
  <c r="I1191"/>
  <c r="I1173"/>
  <c r="I1159"/>
  <c r="I1127"/>
  <c r="I1083"/>
  <c r="I966"/>
  <c r="I943"/>
  <c r="I898"/>
  <c r="I851"/>
  <c r="I773"/>
  <c r="I740"/>
  <c r="I693"/>
  <c r="I579"/>
  <c r="I565"/>
  <c r="I542"/>
  <c r="I541"/>
  <c r="I536"/>
  <c r="I487"/>
  <c r="I442"/>
  <c r="I375"/>
  <c r="I358"/>
  <c r="I327"/>
  <c r="I284"/>
  <c r="I241"/>
  <c r="I169"/>
  <c r="I159"/>
  <c r="I124"/>
  <c r="I87"/>
  <c r="I1220"/>
  <c r="I982"/>
  <c r="I762"/>
  <c r="I680"/>
  <c r="I514"/>
  <c r="I479"/>
  <c r="I288"/>
  <c r="I1321"/>
  <c r="I1320"/>
  <c r="I1659"/>
  <c r="I1550"/>
  <c r="I1451"/>
  <c r="I1338"/>
  <c r="I1317"/>
  <c r="I1231"/>
  <c r="I1128"/>
  <c r="I1110"/>
  <c r="I1094"/>
  <c r="I1014"/>
  <c r="I901"/>
  <c r="I866"/>
  <c r="I753"/>
  <c r="I694"/>
  <c r="I637"/>
  <c r="I636"/>
  <c r="I611"/>
  <c r="I602"/>
  <c r="I591"/>
  <c r="I405"/>
  <c r="I385"/>
  <c r="I255"/>
  <c r="I191"/>
  <c r="I166"/>
  <c r="I157"/>
  <c r="I143"/>
  <c r="I139"/>
  <c r="I138"/>
  <c r="I70"/>
  <c r="I1661"/>
  <c r="I1569"/>
  <c r="I1554"/>
  <c r="I1470"/>
  <c r="I1395"/>
  <c r="I1379"/>
  <c r="I1274"/>
  <c r="I1273"/>
  <c r="I1248"/>
  <c r="I1064"/>
  <c r="I1062"/>
  <c r="I1061"/>
  <c r="I1044"/>
  <c r="I1018"/>
  <c r="I1002"/>
  <c r="I925"/>
  <c r="I920"/>
  <c r="I822"/>
  <c r="I807"/>
  <c r="I696"/>
  <c r="I653"/>
  <c r="I652"/>
  <c r="I626"/>
  <c r="I624"/>
  <c r="I583"/>
  <c r="I581"/>
  <c r="I516"/>
  <c r="I489"/>
  <c r="I458"/>
  <c r="I430"/>
  <c r="I426"/>
  <c r="I425"/>
  <c r="I409"/>
  <c r="I387"/>
  <c r="I367"/>
  <c r="I302"/>
  <c r="I233"/>
  <c r="I227"/>
  <c r="I226"/>
  <c r="I207"/>
  <c r="I184"/>
  <c r="I31"/>
  <c r="I19"/>
  <c r="I1648"/>
  <c r="I1631"/>
  <c r="I1614"/>
  <c r="I1600"/>
  <c r="I1592"/>
  <c r="I1582"/>
  <c r="I1556"/>
  <c r="I1535"/>
  <c r="I1531"/>
  <c r="I1525"/>
  <c r="I1501"/>
  <c r="I1476"/>
  <c r="I1474"/>
  <c r="I1466"/>
  <c r="I1462"/>
  <c r="I1457"/>
  <c r="I1455"/>
  <c r="I1444"/>
  <c r="I1419"/>
  <c r="I1397"/>
  <c r="I1388"/>
  <c r="I1376"/>
  <c r="I1326"/>
  <c r="I1325"/>
  <c r="I1295"/>
  <c r="I1293"/>
  <c r="I1267"/>
  <c r="I1256"/>
  <c r="I1252"/>
  <c r="I1244"/>
  <c r="I1230"/>
  <c r="I1201"/>
  <c r="I1198"/>
  <c r="I1194"/>
  <c r="I1193"/>
  <c r="I1188"/>
  <c r="I1180"/>
  <c r="I1176"/>
  <c r="I1162"/>
  <c r="I1118"/>
  <c r="I1113"/>
  <c r="I1076"/>
  <c r="I1054"/>
  <c r="I1035"/>
  <c r="I1027"/>
  <c r="I1020"/>
  <c r="I1007"/>
  <c r="I980"/>
  <c r="I971"/>
  <c r="I963"/>
  <c r="I950"/>
  <c r="I914"/>
  <c r="I878"/>
  <c r="I871"/>
  <c r="I856"/>
  <c r="I815"/>
  <c r="I808"/>
  <c r="I806"/>
  <c r="I795"/>
  <c r="I790"/>
  <c r="I759"/>
  <c r="I747"/>
  <c r="I742"/>
  <c r="I711"/>
  <c r="I705"/>
  <c r="I703"/>
  <c r="I675"/>
  <c r="I671"/>
  <c r="I670"/>
  <c r="I649"/>
  <c r="I614"/>
  <c r="I609"/>
  <c r="I589"/>
  <c r="I557"/>
  <c r="I556"/>
  <c r="I554"/>
  <c r="I546"/>
  <c r="I539"/>
  <c r="I535"/>
  <c r="I505"/>
  <c r="I504"/>
  <c r="I501"/>
  <c r="I474"/>
  <c r="I472"/>
  <c r="I466"/>
  <c r="I441"/>
  <c r="I416"/>
  <c r="I412"/>
  <c r="I396"/>
  <c r="I388"/>
  <c r="I381"/>
  <c r="I342"/>
  <c r="I335"/>
  <c r="I224"/>
  <c r="I201"/>
  <c r="I193"/>
  <c r="I125"/>
  <c r="I63"/>
  <c r="I42"/>
  <c r="I12"/>
  <c r="I3"/>
  <c r="I1411"/>
  <c r="I1373"/>
  <c r="I1210"/>
  <c r="I1203"/>
  <c r="I1177"/>
  <c r="I1169"/>
  <c r="I1124"/>
  <c r="I903"/>
  <c r="I779"/>
  <c r="I770"/>
  <c r="I662"/>
  <c r="I572"/>
  <c r="I564"/>
  <c r="I563"/>
  <c r="I494"/>
  <c r="I447"/>
  <c r="I362"/>
  <c r="I357"/>
  <c r="I354"/>
  <c r="I295"/>
  <c r="I245"/>
  <c r="I161"/>
  <c r="I128"/>
  <c r="I115"/>
  <c r="I98"/>
  <c r="I57"/>
  <c r="I49"/>
  <c r="I41"/>
  <c r="I1629"/>
  <c r="I1543"/>
  <c r="I1497"/>
  <c r="I1490"/>
  <c r="I1416"/>
  <c r="I1412"/>
  <c r="I1316"/>
  <c r="I1166"/>
  <c r="I1154"/>
  <c r="I1092"/>
  <c r="I1068"/>
  <c r="I940"/>
  <c r="I876"/>
  <c r="I867"/>
  <c r="I854"/>
  <c r="I845"/>
  <c r="I843"/>
  <c r="I732"/>
  <c r="I720"/>
  <c r="I704"/>
  <c r="I691"/>
  <c r="I679"/>
  <c r="I667"/>
  <c r="I528"/>
  <c r="I527"/>
  <c r="I500"/>
  <c r="I497"/>
  <c r="I475"/>
  <c r="I471"/>
  <c r="I321"/>
  <c r="I318"/>
  <c r="I297"/>
  <c r="I274"/>
  <c r="I272"/>
  <c r="I269"/>
  <c r="I225"/>
  <c r="I101"/>
  <c r="I97"/>
  <c r="I79"/>
  <c r="I69"/>
  <c r="I961"/>
  <c r="I825"/>
  <c r="I783"/>
  <c r="I782"/>
  <c r="I518"/>
  <c r="I507"/>
  <c r="I457"/>
  <c r="I261"/>
  <c r="I147"/>
  <c r="I74"/>
  <c r="I431"/>
  <c r="I1657"/>
  <c r="I1656"/>
  <c r="I1560"/>
  <c r="I1503"/>
  <c r="I1464"/>
  <c r="I1456"/>
  <c r="I1406"/>
  <c r="I1350"/>
  <c r="I1304"/>
  <c r="I1294"/>
  <c r="I1257"/>
  <c r="I1150"/>
  <c r="I1149"/>
  <c r="I1107"/>
  <c r="I1080"/>
  <c r="I1072"/>
  <c r="I1029"/>
  <c r="I1028"/>
  <c r="I1012"/>
  <c r="I944"/>
  <c r="I933"/>
  <c r="I918"/>
  <c r="I917"/>
  <c r="I855"/>
  <c r="I848"/>
  <c r="I846"/>
  <c r="I830"/>
  <c r="I821"/>
  <c r="I809"/>
  <c r="I756"/>
  <c r="I750"/>
  <c r="I715"/>
  <c r="I712"/>
  <c r="I699"/>
  <c r="I661"/>
  <c r="I654"/>
  <c r="I648"/>
  <c r="I647"/>
  <c r="I646"/>
  <c r="I645"/>
  <c r="I610"/>
  <c r="I574"/>
  <c r="I531"/>
  <c r="I510"/>
  <c r="I508"/>
  <c r="I469"/>
  <c r="I454"/>
  <c r="I445"/>
  <c r="I437"/>
  <c r="I397"/>
  <c r="I361"/>
  <c r="I353"/>
  <c r="I304"/>
  <c r="I301"/>
  <c r="I234"/>
  <c r="I197"/>
  <c r="I194"/>
  <c r="I181"/>
  <c r="I150"/>
  <c r="I105"/>
  <c r="I104"/>
  <c r="I48"/>
  <c r="I33"/>
  <c r="I4"/>
  <c r="I1640"/>
  <c r="I1606"/>
  <c r="I1450"/>
  <c r="I1448"/>
  <c r="I1421"/>
  <c r="I1366"/>
  <c r="I1279"/>
  <c r="I1278"/>
  <c r="I1241"/>
  <c r="I1217"/>
  <c r="I1172"/>
  <c r="I1144"/>
  <c r="I1060"/>
  <c r="I1021"/>
  <c r="I990"/>
  <c r="I948"/>
  <c r="I927"/>
  <c r="I921"/>
  <c r="I837"/>
  <c r="I818"/>
  <c r="I799"/>
  <c r="I793"/>
  <c r="I784"/>
  <c r="I780"/>
  <c r="I744"/>
  <c r="I632"/>
  <c r="I608"/>
  <c r="I587"/>
  <c r="I552"/>
  <c r="I496"/>
  <c r="I482"/>
  <c r="I477"/>
  <c r="I433"/>
  <c r="I424"/>
  <c r="I414"/>
  <c r="I391"/>
  <c r="I371"/>
  <c r="I352"/>
  <c r="I271"/>
  <c r="I270"/>
  <c r="I223"/>
  <c r="I217"/>
  <c r="I183"/>
  <c r="I171"/>
  <c r="I149"/>
  <c r="I146"/>
  <c r="I21"/>
  <c r="I20"/>
  <c r="I1598"/>
  <c r="I1596"/>
  <c r="I1564"/>
  <c r="I1558"/>
  <c r="I1551"/>
  <c r="I1521"/>
  <c r="I1498"/>
  <c r="I1385"/>
  <c r="I1380"/>
  <c r="I1364"/>
  <c r="I1359"/>
  <c r="I1352"/>
  <c r="I1348"/>
  <c r="I1341"/>
  <c r="I1322"/>
  <c r="I1199"/>
  <c r="I1187"/>
  <c r="I1181"/>
  <c r="I1151"/>
  <c r="I1141"/>
  <c r="I1135"/>
  <c r="I1102"/>
  <c r="I964"/>
  <c r="I960"/>
  <c r="I953"/>
  <c r="I935"/>
  <c r="I919"/>
  <c r="I913"/>
  <c r="I906"/>
  <c r="I877"/>
  <c r="I754"/>
  <c r="I746"/>
  <c r="I736"/>
  <c r="I722"/>
  <c r="I721"/>
  <c r="I714"/>
  <c r="I707"/>
  <c r="I700"/>
  <c r="I672"/>
  <c r="I549"/>
  <c r="I544"/>
  <c r="I543"/>
  <c r="I511"/>
  <c r="I503"/>
  <c r="I490"/>
  <c r="I462"/>
  <c r="I434"/>
  <c r="I341"/>
  <c r="I323"/>
  <c r="I303"/>
  <c r="I291"/>
  <c r="I289"/>
  <c r="I265"/>
  <c r="I232"/>
  <c r="I153"/>
  <c r="I144"/>
  <c r="I140"/>
  <c r="I132"/>
  <c r="I108"/>
  <c r="I96"/>
  <c r="I92"/>
  <c r="I68"/>
  <c r="I46"/>
  <c r="I1633"/>
  <c r="I1628"/>
  <c r="I1577"/>
  <c r="I1530"/>
  <c r="I1520"/>
  <c r="I1516"/>
  <c r="I1477"/>
  <c r="I1454"/>
  <c r="I1440"/>
  <c r="I1415"/>
  <c r="I1387"/>
  <c r="I1353"/>
  <c r="I1346"/>
  <c r="I1334"/>
  <c r="I1327"/>
  <c r="I1318"/>
  <c r="I1314"/>
  <c r="I1313"/>
  <c r="I1307"/>
  <c r="I1306"/>
  <c r="I1305"/>
  <c r="I1268"/>
  <c r="I1250"/>
  <c r="I1240"/>
  <c r="I1224"/>
  <c r="I1221"/>
  <c r="I1214"/>
  <c r="I1165"/>
  <c r="I1137"/>
  <c r="I1134"/>
  <c r="I1116"/>
  <c r="I1090"/>
  <c r="I1089"/>
  <c r="I1088"/>
  <c r="I1075"/>
  <c r="I1074"/>
  <c r="I1073"/>
  <c r="I1071"/>
  <c r="I1069"/>
  <c r="I1066"/>
  <c r="I1055"/>
  <c r="I1052"/>
  <c r="I1016"/>
  <c r="I999"/>
  <c r="I989"/>
  <c r="I959"/>
  <c r="I938"/>
  <c r="I869"/>
  <c r="I841"/>
  <c r="I824"/>
  <c r="I813"/>
  <c r="I805"/>
  <c r="I798"/>
  <c r="I755"/>
  <c r="I683"/>
  <c r="I669"/>
  <c r="I650"/>
  <c r="I643"/>
  <c r="I598"/>
  <c r="I588"/>
  <c r="I562"/>
  <c r="I533"/>
  <c r="I481"/>
  <c r="I467"/>
  <c r="I465"/>
  <c r="I463"/>
  <c r="I456"/>
  <c r="I449"/>
  <c r="I439"/>
  <c r="I429"/>
  <c r="I395"/>
  <c r="I356"/>
  <c r="I306"/>
  <c r="I294"/>
  <c r="I290"/>
  <c r="I273"/>
  <c r="I266"/>
  <c r="I254"/>
  <c r="I229"/>
  <c r="I220"/>
  <c r="I208"/>
  <c r="I196"/>
  <c r="I186"/>
  <c r="I175"/>
  <c r="I102"/>
  <c r="I83"/>
  <c r="I75"/>
  <c r="I45"/>
  <c r="I44"/>
  <c r="I40"/>
  <c r="I37"/>
  <c r="I36"/>
  <c r="I35"/>
  <c r="I34"/>
  <c r="I1616"/>
  <c r="I1557"/>
  <c r="I1342"/>
  <c r="I1138"/>
  <c r="I359"/>
  <c r="I1651"/>
  <c r="I1638"/>
  <c r="I1623"/>
  <c r="I1595"/>
  <c r="I1540"/>
  <c r="I1491"/>
  <c r="I1478"/>
  <c r="I1449"/>
  <c r="I1427"/>
  <c r="I1233"/>
  <c r="I1179"/>
  <c r="I1095"/>
  <c r="I1065"/>
  <c r="I1058"/>
  <c r="I1023"/>
  <c r="I972"/>
  <c r="I840"/>
  <c r="I831"/>
  <c r="I803"/>
  <c r="I748"/>
  <c r="I745"/>
  <c r="I622"/>
  <c r="I620"/>
  <c r="I570"/>
  <c r="I537"/>
  <c r="I461"/>
  <c r="I406"/>
  <c r="I399"/>
  <c r="I389"/>
  <c r="I382"/>
  <c r="I348"/>
  <c r="I325"/>
  <c r="I299"/>
  <c r="I275"/>
  <c r="I263"/>
  <c r="I204"/>
  <c r="I192"/>
  <c r="I145"/>
  <c r="I130"/>
  <c r="I121"/>
  <c r="I50"/>
  <c r="I30"/>
  <c r="I28"/>
  <c r="I14"/>
  <c r="I2"/>
  <c r="I1626"/>
  <c r="I1494"/>
  <c r="I1482"/>
  <c r="I1410"/>
  <c r="I1401"/>
  <c r="I1383"/>
  <c r="I1378"/>
  <c r="I1285"/>
  <c r="I1175"/>
  <c r="I1005"/>
  <c r="I985"/>
  <c r="I984"/>
  <c r="I952"/>
  <c r="I899"/>
  <c r="I874"/>
  <c r="I844"/>
  <c r="I767"/>
  <c r="I758"/>
  <c r="I749"/>
  <c r="I725"/>
  <c r="I688"/>
  <c r="I644"/>
  <c r="I569"/>
  <c r="I561"/>
  <c r="I551"/>
  <c r="I460"/>
  <c r="I438"/>
  <c r="I435"/>
  <c r="I380"/>
  <c r="I350"/>
  <c r="I343"/>
  <c r="I330"/>
  <c r="I317"/>
  <c r="I307"/>
  <c r="I264"/>
  <c r="I236"/>
  <c r="I154"/>
  <c r="I136"/>
  <c r="I135"/>
  <c r="I71"/>
  <c r="I51"/>
  <c r="I1615"/>
  <c r="I1475"/>
  <c r="I1377"/>
  <c r="I1280"/>
  <c r="I1051"/>
  <c r="I888"/>
  <c r="I1609"/>
  <c r="I1590"/>
  <c r="I1519"/>
  <c r="I1484"/>
  <c r="I1398"/>
  <c r="I1365"/>
  <c r="I1192"/>
  <c r="I1189"/>
  <c r="I1091"/>
  <c r="I1049"/>
  <c r="I975"/>
  <c r="I930"/>
  <c r="I911"/>
  <c r="I792"/>
  <c r="I727"/>
  <c r="I701"/>
  <c r="I668"/>
  <c r="I641"/>
  <c r="I633"/>
  <c r="I619"/>
  <c r="I594"/>
  <c r="I370"/>
  <c r="I365"/>
  <c r="I315"/>
  <c r="I180"/>
  <c r="I18"/>
  <c r="I1400"/>
  <c r="I717"/>
  <c r="I716"/>
  <c r="I509"/>
  <c r="I344"/>
  <c r="I156"/>
  <c r="I122"/>
  <c r="I91"/>
  <c r="I1649"/>
  <c r="I1625"/>
  <c r="I1502"/>
  <c r="I1422"/>
  <c r="I1418"/>
  <c r="I1413"/>
  <c r="I1297"/>
  <c r="I1254"/>
  <c r="I1212"/>
  <c r="I988"/>
  <c r="I781"/>
  <c r="I604"/>
  <c r="I571"/>
  <c r="I392"/>
  <c r="I363"/>
  <c r="I203"/>
  <c r="I187"/>
  <c r="I163"/>
  <c r="I16"/>
  <c r="I1555"/>
  <c r="I1486"/>
  <c r="I1354"/>
  <c r="I1340"/>
  <c r="I1133"/>
  <c r="I904"/>
  <c r="I823"/>
  <c r="I698"/>
  <c r="I676"/>
  <c r="I623"/>
  <c r="I495"/>
  <c r="I411"/>
  <c r="I282"/>
  <c r="I213"/>
  <c r="I82"/>
  <c r="I9"/>
  <c r="I1655"/>
  <c r="I1636"/>
  <c r="I1492"/>
  <c r="I1438"/>
  <c r="I1431"/>
  <c r="I1428"/>
  <c r="I1393"/>
  <c r="I1281"/>
  <c r="I1249"/>
  <c r="I1234"/>
  <c r="I1067"/>
  <c r="I1006"/>
  <c r="I1004"/>
  <c r="I836"/>
  <c r="I802"/>
  <c r="I801"/>
  <c r="I769"/>
  <c r="I635"/>
  <c r="I607"/>
  <c r="I586"/>
  <c r="I413"/>
  <c r="I328"/>
  <c r="I285"/>
  <c r="I189"/>
  <c r="I123"/>
  <c r="I27"/>
  <c r="I1580"/>
  <c r="I1658"/>
  <c r="I1653"/>
  <c r="I1650"/>
  <c r="I1646"/>
  <c r="I1642"/>
  <c r="I1620"/>
  <c r="I1617"/>
  <c r="I1612"/>
  <c r="I1610"/>
  <c r="I1604"/>
  <c r="I1589"/>
  <c r="I1585"/>
  <c r="I1574"/>
  <c r="I1562"/>
  <c r="I1547"/>
  <c r="I1545"/>
  <c r="I1544"/>
  <c r="I1523"/>
  <c r="I1517"/>
  <c r="I1509"/>
  <c r="I1508"/>
  <c r="I1500"/>
  <c r="I1485"/>
  <c r="I1480"/>
  <c r="I1453"/>
  <c r="I1445"/>
  <c r="I1437"/>
  <c r="I1433"/>
  <c r="I1424"/>
  <c r="I1417"/>
  <c r="I1399"/>
  <c r="I1386"/>
  <c r="I1372"/>
  <c r="I1371"/>
  <c r="I1370"/>
  <c r="I1360"/>
  <c r="I1339"/>
  <c r="I1337"/>
  <c r="I1329"/>
  <c r="I1315"/>
  <c r="I1303"/>
  <c r="I1291"/>
  <c r="I1258"/>
  <c r="I1237"/>
  <c r="I1228"/>
  <c r="I1222"/>
  <c r="I1215"/>
  <c r="I1204"/>
  <c r="I1182"/>
  <c r="I1174"/>
  <c r="I1170"/>
  <c r="I1155"/>
  <c r="I1139"/>
  <c r="I1136"/>
  <c r="I1132"/>
  <c r="I1131"/>
  <c r="I1123"/>
  <c r="I1111"/>
  <c r="I1108"/>
  <c r="I1104"/>
  <c r="I1093"/>
  <c r="I1084"/>
  <c r="I1050"/>
  <c r="I1045"/>
  <c r="I1038"/>
  <c r="I1017"/>
  <c r="I1010"/>
  <c r="I1009"/>
  <c r="I1003"/>
  <c r="I996"/>
  <c r="I994"/>
  <c r="I983"/>
  <c r="I976"/>
  <c r="I967"/>
  <c r="I965"/>
  <c r="I951"/>
  <c r="I945"/>
  <c r="I942"/>
  <c r="I931"/>
  <c r="I916"/>
  <c r="I910"/>
  <c r="I908"/>
  <c r="I907"/>
  <c r="I896"/>
  <c r="I894"/>
  <c r="I886"/>
  <c r="I883"/>
  <c r="I882"/>
  <c r="I875"/>
  <c r="I870"/>
  <c r="I859"/>
  <c r="I857"/>
  <c r="I829"/>
  <c r="I797"/>
  <c r="I794"/>
  <c r="I788"/>
  <c r="I771"/>
  <c r="I766"/>
  <c r="I765"/>
  <c r="I764"/>
  <c r="I761"/>
  <c r="I757"/>
  <c r="I739"/>
  <c r="I718"/>
  <c r="I713"/>
  <c r="I692"/>
  <c r="I690"/>
  <c r="I689"/>
  <c r="I686"/>
  <c r="I681"/>
  <c r="I677"/>
  <c r="I657"/>
  <c r="I655"/>
  <c r="I651"/>
  <c r="I628"/>
  <c r="I617"/>
  <c r="I601"/>
  <c r="I597"/>
  <c r="I585"/>
  <c r="I582"/>
  <c r="I577"/>
  <c r="I576"/>
  <c r="I566"/>
  <c r="I555"/>
  <c r="I538"/>
  <c r="I522"/>
  <c r="I520"/>
  <c r="I513"/>
  <c r="I492"/>
  <c r="I478"/>
  <c r="I476"/>
  <c r="I459"/>
  <c r="I453"/>
  <c r="I436"/>
  <c r="I428"/>
  <c r="I421"/>
  <c r="I417"/>
  <c r="I400"/>
  <c r="I394"/>
  <c r="I390"/>
  <c r="I351"/>
  <c r="I333"/>
  <c r="I331"/>
  <c r="I313"/>
  <c r="I279"/>
  <c r="I276"/>
  <c r="I267"/>
  <c r="I260"/>
  <c r="I259"/>
  <c r="I256"/>
  <c r="I237"/>
  <c r="I231"/>
  <c r="I214"/>
  <c r="I200"/>
  <c r="I178"/>
  <c r="I177"/>
  <c r="I134"/>
  <c r="I127"/>
  <c r="I126"/>
  <c r="I116"/>
  <c r="I103"/>
  <c r="I94"/>
  <c r="I81"/>
  <c r="I72"/>
  <c r="I52"/>
  <c r="I47"/>
  <c r="I38"/>
  <c r="I26"/>
  <c r="I24"/>
  <c r="I7"/>
  <c r="I6"/>
  <c r="I5"/>
  <c r="I1528"/>
  <c r="I1434"/>
  <c r="I1323"/>
  <c r="I1239"/>
  <c r="I1103"/>
  <c r="I1011"/>
  <c r="I879"/>
  <c r="I678"/>
  <c r="I596"/>
  <c r="I470"/>
  <c r="I372"/>
  <c r="I228"/>
  <c r="I182"/>
  <c r="I66"/>
  <c r="I39"/>
  <c r="I1209"/>
  <c r="I986"/>
  <c r="I785"/>
  <c r="I568"/>
  <c r="I374"/>
  <c r="I314"/>
  <c r="I1513"/>
  <c r="I1512"/>
  <c r="I1510"/>
  <c r="I1496"/>
  <c r="I1452"/>
  <c r="I1356"/>
  <c r="I1255"/>
  <c r="I1152"/>
  <c r="I1096"/>
  <c r="I1025"/>
  <c r="I796"/>
  <c r="I726"/>
  <c r="I674"/>
  <c r="I659"/>
  <c r="I606"/>
  <c r="I448"/>
  <c r="I379"/>
  <c r="I378"/>
  <c r="I305"/>
  <c r="I246"/>
  <c r="I106"/>
  <c r="I61"/>
  <c r="I1641"/>
  <c r="I1536"/>
  <c r="I1522"/>
  <c r="I1488"/>
  <c r="I1425"/>
  <c r="I1324"/>
  <c r="I1288"/>
  <c r="I1119"/>
  <c r="I1101"/>
  <c r="I889"/>
  <c r="I887"/>
  <c r="I839"/>
  <c r="I787"/>
  <c r="I673"/>
  <c r="I638"/>
  <c r="I634"/>
  <c r="I595"/>
  <c r="I468"/>
  <c r="I427"/>
  <c r="I383"/>
  <c r="I283"/>
  <c r="I219"/>
  <c r="I84"/>
  <c r="I73"/>
  <c r="I65"/>
  <c r="I32"/>
  <c r="I1618"/>
  <c r="I1607"/>
  <c r="I1576"/>
  <c r="I1570"/>
  <c r="I1541"/>
  <c r="I1538"/>
  <c r="I1472"/>
  <c r="I1471"/>
  <c r="I1435"/>
  <c r="I1330"/>
  <c r="I1312"/>
  <c r="I1277"/>
  <c r="I1276"/>
  <c r="I1225"/>
  <c r="I1208"/>
  <c r="I1171"/>
  <c r="I1114"/>
  <c r="I1046"/>
  <c r="I1024"/>
  <c r="I969"/>
  <c r="I891"/>
  <c r="I885"/>
  <c r="I865"/>
  <c r="I827"/>
  <c r="I804"/>
  <c r="I768"/>
  <c r="I629"/>
  <c r="I560"/>
  <c r="I559"/>
  <c r="I548"/>
  <c r="I455"/>
  <c r="I422"/>
  <c r="I410"/>
  <c r="I403"/>
  <c r="I402"/>
  <c r="I393"/>
  <c r="I280"/>
  <c r="I268"/>
  <c r="I262"/>
  <c r="I258"/>
  <c r="I253"/>
  <c r="I240"/>
  <c r="I216"/>
  <c r="I209"/>
  <c r="I174"/>
  <c r="I90"/>
  <c r="I67"/>
  <c r="I64"/>
  <c r="I43"/>
  <c r="I29"/>
  <c r="I22"/>
  <c r="I1639"/>
  <c r="I1602"/>
  <c r="I1573"/>
  <c r="I1572"/>
  <c r="I1561"/>
  <c r="I1533"/>
  <c r="I1436"/>
  <c r="I1432"/>
  <c r="I1381"/>
  <c r="I1367"/>
  <c r="I1251"/>
  <c r="I1206"/>
  <c r="I1164"/>
  <c r="I1163"/>
  <c r="I1158"/>
  <c r="I1142"/>
  <c r="I1130"/>
  <c r="I1126"/>
  <c r="I1112"/>
  <c r="I1019"/>
  <c r="I977"/>
  <c r="I936"/>
  <c r="I934"/>
  <c r="I926"/>
  <c r="I902"/>
  <c r="I775"/>
  <c r="I738"/>
  <c r="I731"/>
  <c r="I729"/>
  <c r="I728"/>
  <c r="I684"/>
  <c r="I578"/>
  <c r="I524"/>
  <c r="I523"/>
  <c r="I519"/>
  <c r="I506"/>
  <c r="I486"/>
  <c r="I464"/>
  <c r="I322"/>
  <c r="I312"/>
  <c r="I310"/>
  <c r="I300"/>
  <c r="I292"/>
  <c r="I286"/>
  <c r="I257"/>
  <c r="I244"/>
  <c r="I137"/>
  <c r="I1597"/>
  <c r="I1515"/>
  <c r="I1473"/>
  <c r="I1374"/>
  <c r="I1311"/>
  <c r="I1308"/>
  <c r="I1287"/>
  <c r="I1211"/>
  <c r="I1197"/>
  <c r="I1167"/>
  <c r="I949"/>
  <c r="I864"/>
  <c r="I860"/>
  <c r="I735"/>
  <c r="I664"/>
  <c r="I631"/>
  <c r="I526"/>
  <c r="I525"/>
  <c r="I452"/>
  <c r="I418"/>
  <c r="I324"/>
  <c r="I247"/>
  <c r="I211"/>
  <c r="I173"/>
  <c r="I168"/>
  <c r="I162"/>
  <c r="I120"/>
  <c r="I86"/>
  <c r="I60"/>
  <c r="I1634"/>
  <c r="I1586"/>
  <c r="I1584"/>
  <c r="I1394"/>
  <c r="I1389"/>
  <c r="I1145"/>
  <c r="I1143"/>
  <c r="I978"/>
  <c r="I760"/>
  <c r="I752"/>
  <c r="I751"/>
  <c r="I550"/>
  <c r="I547"/>
  <c r="I491"/>
  <c r="I347"/>
  <c r="I230"/>
  <c r="I158"/>
  <c r="I155"/>
  <c r="I423"/>
  <c r="I1654"/>
  <c r="I1632"/>
  <c r="I1627"/>
  <c r="I1575"/>
  <c r="I1504"/>
  <c r="I1487"/>
  <c r="I1469"/>
  <c r="I1447"/>
  <c r="I1439"/>
  <c r="I1403"/>
  <c r="I1349"/>
  <c r="I1300"/>
  <c r="I1299"/>
  <c r="I1284"/>
  <c r="I1282"/>
  <c r="I1270"/>
  <c r="I1260"/>
  <c r="I1245"/>
  <c r="I1238"/>
  <c r="I1178"/>
  <c r="I1160"/>
  <c r="I1098"/>
  <c r="I1079"/>
  <c r="I1078"/>
  <c r="I1063"/>
  <c r="I1053"/>
  <c r="I1047"/>
  <c r="I1039"/>
  <c r="I1030"/>
  <c r="I1015"/>
  <c r="I1000"/>
  <c r="I928"/>
  <c r="I868"/>
  <c r="I853"/>
  <c r="I838"/>
  <c r="I832"/>
  <c r="I828"/>
  <c r="I820"/>
  <c r="I811"/>
  <c r="I776"/>
  <c r="I724"/>
  <c r="I660"/>
  <c r="I642"/>
  <c r="I625"/>
  <c r="I600"/>
  <c r="I521"/>
  <c r="I443"/>
  <c r="I420"/>
  <c r="I386"/>
  <c r="I376"/>
  <c r="I311"/>
  <c r="I249"/>
  <c r="I238"/>
  <c r="I188"/>
  <c r="I112"/>
  <c r="I53"/>
  <c r="I1652"/>
  <c r="I1635"/>
  <c r="I1619"/>
  <c r="I1591"/>
  <c r="I1566"/>
  <c r="I1539"/>
  <c r="I1524"/>
  <c r="I1479"/>
  <c r="I1468"/>
  <c r="I1461"/>
  <c r="I1460"/>
  <c r="I1459"/>
  <c r="I1446"/>
  <c r="I1420"/>
  <c r="I1409"/>
  <c r="I1396"/>
  <c r="I1368"/>
  <c r="I1358"/>
  <c r="I1351"/>
  <c r="I1344"/>
  <c r="I1343"/>
  <c r="I1331"/>
  <c r="I1269"/>
  <c r="I1265"/>
  <c r="I1243"/>
  <c r="I1242"/>
  <c r="I1232"/>
  <c r="I1216"/>
  <c r="I1205"/>
  <c r="I1148"/>
  <c r="I1121"/>
  <c r="I1115"/>
  <c r="I1109"/>
  <c r="I1056"/>
  <c r="I1048"/>
  <c r="I1042"/>
  <c r="I1037"/>
  <c r="I1013"/>
  <c r="I992"/>
  <c r="I979"/>
  <c r="I947"/>
  <c r="I939"/>
  <c r="I922"/>
  <c r="I915"/>
  <c r="I892"/>
  <c r="I842"/>
  <c r="I826"/>
  <c r="I791"/>
  <c r="I743"/>
  <c r="I621"/>
  <c r="I580"/>
  <c r="I515"/>
  <c r="I368"/>
  <c r="I355"/>
  <c r="I252"/>
  <c r="I235"/>
  <c r="I185"/>
  <c r="I179"/>
  <c r="I133"/>
  <c r="I111"/>
  <c r="I1637"/>
  <c r="I1622"/>
  <c r="I1423"/>
  <c r="I1261"/>
  <c r="I1218"/>
  <c r="I1031"/>
  <c r="I993"/>
  <c r="I812"/>
  <c r="I639"/>
  <c r="I612"/>
  <c r="I584"/>
  <c r="I369"/>
  <c r="I221"/>
  <c r="I198"/>
  <c r="I170"/>
  <c r="I76"/>
  <c r="I8"/>
  <c r="I1085"/>
  <c r="I1660"/>
  <c r="I1643"/>
  <c r="I1621"/>
  <c r="I1611"/>
  <c r="I1608"/>
  <c r="I1603"/>
  <c r="I1594"/>
  <c r="I1571"/>
  <c r="I1568"/>
  <c r="I1565"/>
  <c r="I1548"/>
  <c r="I1537"/>
  <c r="I1534"/>
  <c r="I1527"/>
  <c r="I1526"/>
  <c r="I1518"/>
  <c r="I1511"/>
  <c r="I1505"/>
  <c r="I1499"/>
  <c r="I1495"/>
  <c r="I1483"/>
  <c r="I1481"/>
  <c r="I1467"/>
  <c r="I1458"/>
  <c r="I1443"/>
  <c r="I1426"/>
  <c r="I1408"/>
  <c r="I1402"/>
  <c r="I1390"/>
  <c r="I1384"/>
  <c r="I1355"/>
  <c r="I1336"/>
  <c r="I1332"/>
  <c r="I1328"/>
  <c r="I1309"/>
  <c r="I1298"/>
  <c r="I1296"/>
  <c r="I1292"/>
  <c r="I1286"/>
  <c r="I1283"/>
  <c r="I1271"/>
  <c r="I1264"/>
  <c r="I1263"/>
  <c r="I1259"/>
  <c r="I1253"/>
  <c r="I1246"/>
  <c r="I1235"/>
  <c r="I1219"/>
  <c r="I1207"/>
  <c r="I1200"/>
  <c r="I1195"/>
  <c r="I1185"/>
  <c r="I1183"/>
  <c r="I1157"/>
  <c r="I1156"/>
  <c r="I1147"/>
  <c r="I1146"/>
  <c r="I1129"/>
  <c r="I1122"/>
  <c r="I1120"/>
  <c r="I1117"/>
  <c r="I1106"/>
  <c r="I1105"/>
  <c r="I1100"/>
  <c r="I1087"/>
  <c r="I1077"/>
  <c r="I1070"/>
  <c r="I1059"/>
  <c r="I1043"/>
  <c r="I1041"/>
  <c r="I1036"/>
  <c r="I1032"/>
  <c r="I1026"/>
  <c r="I998"/>
  <c r="I995"/>
  <c r="I991"/>
  <c r="I974"/>
  <c r="I973"/>
  <c r="I968"/>
  <c r="I962"/>
  <c r="I958"/>
  <c r="I954"/>
  <c r="I937"/>
  <c r="I924"/>
  <c r="I900"/>
  <c r="I895"/>
  <c r="I890"/>
  <c r="I884"/>
  <c r="I881"/>
  <c r="I880"/>
  <c r="I873"/>
  <c r="I861"/>
  <c r="I852"/>
  <c r="I850"/>
  <c r="I849"/>
  <c r="I847"/>
  <c r="I819"/>
  <c r="I817"/>
  <c r="I810"/>
  <c r="I778"/>
  <c r="I777"/>
  <c r="I772"/>
  <c r="I737"/>
  <c r="I719"/>
  <c r="I710"/>
  <c r="I695"/>
  <c r="I682"/>
  <c r="I656"/>
  <c r="I618"/>
  <c r="I616"/>
  <c r="I615"/>
  <c r="I605"/>
  <c r="I599"/>
  <c r="I575"/>
  <c r="I573"/>
  <c r="I567"/>
  <c r="I553"/>
  <c r="I512"/>
  <c r="I502"/>
  <c r="I488"/>
  <c r="I483"/>
  <c r="I473"/>
  <c r="I446"/>
  <c r="I415"/>
  <c r="I407"/>
  <c r="I398"/>
  <c r="I360"/>
  <c r="I346"/>
  <c r="I345"/>
  <c r="I298"/>
  <c r="I287"/>
  <c r="I251"/>
  <c r="I250"/>
  <c r="I243"/>
  <c r="I218"/>
  <c r="I210"/>
  <c r="I205"/>
  <c r="I195"/>
  <c r="I190"/>
  <c r="I167"/>
  <c r="I165"/>
  <c r="I164"/>
  <c r="I151"/>
  <c r="I131"/>
  <c r="I109"/>
  <c r="I107"/>
  <c r="I100"/>
  <c r="I93"/>
  <c r="I62"/>
  <c r="I58"/>
  <c r="I23"/>
  <c r="I17"/>
  <c r="I13"/>
  <c r="F173" i="2" l="1"/>
  <c r="F164"/>
  <c r="F160"/>
  <c r="F143"/>
  <c r="F127"/>
  <c r="F107"/>
  <c r="F99"/>
  <c r="F92"/>
  <c r="F83"/>
  <c r="F77"/>
  <c r="F53"/>
  <c r="F170"/>
  <c r="F104"/>
  <c r="F86"/>
  <c r="F45"/>
  <c r="F162"/>
  <c r="F180"/>
  <c r="F169"/>
  <c r="F166"/>
  <c r="F151"/>
  <c r="F145"/>
  <c r="F141"/>
  <c r="F137"/>
  <c r="F136"/>
  <c r="F120"/>
  <c r="F119"/>
  <c r="F118"/>
  <c r="F105"/>
  <c r="F102"/>
  <c r="F101"/>
  <c r="F98"/>
  <c r="F95"/>
  <c r="F79"/>
  <c r="F75"/>
  <c r="F74"/>
  <c r="F68"/>
  <c r="F64"/>
  <c r="F43"/>
  <c r="F37"/>
  <c r="F159"/>
  <c r="F157"/>
  <c r="F153"/>
  <c r="F134"/>
  <c r="F108"/>
  <c r="F85"/>
  <c r="F82"/>
  <c r="F76"/>
  <c r="F51"/>
  <c r="F49"/>
  <c r="F44"/>
  <c r="F42"/>
  <c r="F19"/>
  <c r="F18"/>
  <c r="F10"/>
  <c r="F9"/>
  <c r="F8"/>
  <c r="F5"/>
  <c r="F2"/>
  <c r="F174"/>
  <c r="F150"/>
  <c r="F135"/>
  <c r="F129"/>
  <c r="F67"/>
  <c r="F28"/>
  <c r="F178"/>
  <c r="F144"/>
  <c r="F117"/>
  <c r="F110"/>
  <c r="F65"/>
  <c r="F52"/>
  <c r="F39"/>
  <c r="F32"/>
  <c r="F30"/>
  <c r="F14"/>
  <c r="F13"/>
  <c r="F6"/>
  <c r="F183"/>
  <c r="F181"/>
  <c r="F161"/>
  <c r="F149"/>
  <c r="F142"/>
  <c r="F128"/>
  <c r="F125"/>
  <c r="F123"/>
  <c r="F116"/>
  <c r="F109"/>
  <c r="F106"/>
  <c r="F93"/>
  <c r="F84"/>
  <c r="F80"/>
  <c r="F71"/>
  <c r="F70"/>
  <c r="F58"/>
  <c r="F57"/>
  <c r="F47"/>
  <c r="F46"/>
  <c r="F41"/>
  <c r="F35"/>
  <c r="F139"/>
  <c r="F113"/>
  <c r="F78"/>
  <c r="F26"/>
  <c r="F172"/>
  <c r="F146"/>
  <c r="F167"/>
  <c r="F147"/>
  <c r="F140"/>
  <c r="F132"/>
  <c r="F112"/>
  <c r="F56"/>
  <c r="F25"/>
  <c r="F11"/>
  <c r="F185"/>
  <c r="F176"/>
  <c r="F171"/>
  <c r="F156"/>
  <c r="F148"/>
  <c r="F133"/>
  <c r="F131"/>
  <c r="F115"/>
  <c r="F91"/>
  <c r="F90"/>
  <c r="F88"/>
  <c r="F87"/>
  <c r="F81"/>
  <c r="F63"/>
  <c r="F59"/>
  <c r="F54"/>
  <c r="F48"/>
  <c r="F40"/>
  <c r="F38"/>
  <c r="F33"/>
  <c r="F29"/>
  <c r="F27"/>
  <c r="F23"/>
  <c r="F22"/>
  <c r="F21"/>
  <c r="F20"/>
  <c r="F16"/>
  <c r="F7"/>
  <c r="F3"/>
  <c r="F121"/>
  <c r="F61"/>
  <c r="F179"/>
  <c r="F114"/>
  <c r="F163"/>
  <c r="F130"/>
  <c r="F96"/>
  <c r="F12"/>
  <c r="F15"/>
  <c r="F175"/>
  <c r="F154"/>
  <c r="F94"/>
  <c r="F17"/>
  <c r="F50"/>
  <c r="F182"/>
  <c r="F122"/>
  <c r="F111"/>
  <c r="F72"/>
  <c r="F66"/>
  <c r="F60"/>
  <c r="F36"/>
  <c r="F31"/>
  <c r="F4"/>
  <c r="H1082" i="1"/>
  <c r="H1008"/>
  <c r="H987"/>
  <c r="H955"/>
  <c r="H339"/>
  <c r="H338"/>
  <c r="H1529"/>
  <c r="H1463"/>
  <c r="H1347"/>
  <c r="H1262"/>
  <c r="H1247"/>
  <c r="H1034"/>
  <c r="H872"/>
  <c r="H816"/>
  <c r="H685"/>
  <c r="H630"/>
  <c r="H603"/>
  <c r="H419"/>
  <c r="H316"/>
  <c r="H212"/>
  <c r="H77"/>
  <c r="H55"/>
  <c r="H10"/>
  <c r="H1645"/>
  <c r="H1644"/>
  <c r="H1599"/>
  <c r="H1583"/>
  <c r="H1579"/>
  <c r="H1578"/>
  <c r="H1567"/>
  <c r="H1559"/>
  <c r="H1553"/>
  <c r="H1549"/>
  <c r="H1532"/>
  <c r="H1489"/>
  <c r="H1414"/>
  <c r="H1405"/>
  <c r="H1363"/>
  <c r="H1362"/>
  <c r="H1357"/>
  <c r="H1345"/>
  <c r="H1333"/>
  <c r="H1319"/>
  <c r="H1302"/>
  <c r="H1290"/>
  <c r="H1275"/>
  <c r="H1196"/>
  <c r="H1190"/>
  <c r="H1184"/>
  <c r="H1161"/>
  <c r="H1153"/>
  <c r="H1140"/>
  <c r="H1125"/>
  <c r="H1099"/>
  <c r="H1097"/>
  <c r="H1057"/>
  <c r="H956"/>
  <c r="H932"/>
  <c r="H929"/>
  <c r="H923"/>
  <c r="H912"/>
  <c r="H905"/>
  <c r="H897"/>
  <c r="H863"/>
  <c r="H835"/>
  <c r="H834"/>
  <c r="H833"/>
  <c r="H786"/>
  <c r="H734"/>
  <c r="H733"/>
  <c r="H723"/>
  <c r="H709"/>
  <c r="H697"/>
  <c r="H666"/>
  <c r="H640"/>
  <c r="H534"/>
  <c r="H530"/>
  <c r="H517"/>
  <c r="H499"/>
  <c r="H498"/>
  <c r="H485"/>
  <c r="H484"/>
  <c r="H451"/>
  <c r="H404"/>
  <c r="H334"/>
  <c r="H329"/>
  <c r="H309"/>
  <c r="H278"/>
  <c r="H248"/>
  <c r="H215"/>
  <c r="H148"/>
  <c r="H114"/>
  <c r="H113"/>
  <c r="H95"/>
  <c r="H89"/>
  <c r="H59"/>
  <c r="H25"/>
  <c r="H1624"/>
  <c r="H1588"/>
  <c r="H1442"/>
  <c r="H1441"/>
  <c r="H1289"/>
  <c r="H1229"/>
  <c r="H1040"/>
  <c r="H1022"/>
  <c r="H800"/>
  <c r="H741"/>
  <c r="H627"/>
  <c r="H432"/>
  <c r="H366"/>
  <c r="H364"/>
  <c r="H332"/>
  <c r="H308"/>
  <c r="H199"/>
  <c r="H152"/>
  <c r="H129"/>
  <c r="H119"/>
  <c r="H118"/>
  <c r="H110"/>
  <c r="H1542"/>
  <c r="H1493"/>
  <c r="H1272"/>
  <c r="H1227"/>
  <c r="H1001"/>
  <c r="H981"/>
  <c r="H893"/>
  <c r="H789"/>
  <c r="H774"/>
  <c r="H708"/>
  <c r="H706"/>
  <c r="H687"/>
  <c r="H590"/>
  <c r="H540"/>
  <c r="H480"/>
  <c r="H408"/>
  <c r="H373"/>
  <c r="H349"/>
  <c r="H336"/>
  <c r="H296"/>
  <c r="H281"/>
  <c r="H222"/>
  <c r="H206"/>
  <c r="H172"/>
  <c r="H160"/>
  <c r="H141"/>
  <c r="H99"/>
  <c r="H88"/>
  <c r="H80"/>
  <c r="H15"/>
  <c r="H1361"/>
  <c r="H1613"/>
  <c r="H1601"/>
  <c r="H1593"/>
  <c r="H1552"/>
  <c r="H1514"/>
  <c r="H1507"/>
  <c r="H1465"/>
  <c r="H1430"/>
  <c r="H1429"/>
  <c r="H1404"/>
  <c r="H1391"/>
  <c r="H1382"/>
  <c r="H1369"/>
  <c r="H1310"/>
  <c r="H1266"/>
  <c r="H1226"/>
  <c r="H1223"/>
  <c r="H1213"/>
  <c r="H1202"/>
  <c r="H1186"/>
  <c r="H1168"/>
  <c r="H1081"/>
  <c r="H1033"/>
  <c r="H997"/>
  <c r="H970"/>
  <c r="H957"/>
  <c r="H946"/>
  <c r="H941"/>
  <c r="H909"/>
  <c r="H862"/>
  <c r="H858"/>
  <c r="H814"/>
  <c r="H763"/>
  <c r="H730"/>
  <c r="H702"/>
  <c r="H665"/>
  <c r="H663"/>
  <c r="H658"/>
  <c r="H613"/>
  <c r="H593"/>
  <c r="H592"/>
  <c r="H558"/>
  <c r="H545"/>
  <c r="H532"/>
  <c r="H529"/>
  <c r="H493"/>
  <c r="H450"/>
  <c r="H444"/>
  <c r="H440"/>
  <c r="H401"/>
  <c r="H384"/>
  <c r="H377"/>
  <c r="H340"/>
  <c r="H337"/>
  <c r="H326"/>
  <c r="H320"/>
  <c r="H319"/>
  <c r="H293"/>
  <c r="H277"/>
  <c r="H242"/>
  <c r="H239"/>
  <c r="H202"/>
  <c r="H176"/>
  <c r="H142"/>
  <c r="H117"/>
  <c r="H85"/>
  <c r="H56"/>
  <c r="H54"/>
  <c r="H11"/>
  <c r="H1630"/>
  <c r="H1587"/>
  <c r="H1563"/>
  <c r="H1546"/>
  <c r="H1506"/>
  <c r="H1407"/>
  <c r="H1392"/>
  <c r="H1375"/>
  <c r="H1335"/>
  <c r="H1301"/>
  <c r="H1191"/>
  <c r="H1173"/>
  <c r="H1159"/>
  <c r="H1127"/>
  <c r="H1083"/>
  <c r="H966"/>
  <c r="H943"/>
  <c r="H898"/>
  <c r="H851"/>
  <c r="H773"/>
  <c r="H740"/>
  <c r="H693"/>
  <c r="H579"/>
  <c r="H565"/>
  <c r="H542"/>
  <c r="H541"/>
  <c r="H536"/>
  <c r="H487"/>
  <c r="H442"/>
  <c r="H375"/>
  <c r="H358"/>
  <c r="H327"/>
  <c r="H284"/>
  <c r="H241"/>
  <c r="H169"/>
  <c r="H159"/>
  <c r="H124"/>
  <c r="H87"/>
  <c r="H1220"/>
  <c r="H982"/>
  <c r="H762"/>
  <c r="H680"/>
  <c r="H514"/>
  <c r="H479"/>
  <c r="H288"/>
  <c r="H1321"/>
  <c r="H1320"/>
  <c r="H1659"/>
  <c r="H1550"/>
  <c r="H1451"/>
  <c r="H1338"/>
  <c r="H1317"/>
  <c r="H1231"/>
  <c r="H1128"/>
  <c r="H1110"/>
  <c r="H1094"/>
  <c r="H1014"/>
  <c r="H901"/>
  <c r="H866"/>
  <c r="H753"/>
  <c r="H694"/>
  <c r="H637"/>
  <c r="H636"/>
  <c r="H611"/>
  <c r="H602"/>
  <c r="H591"/>
  <c r="H405"/>
  <c r="H385"/>
  <c r="H255"/>
  <c r="H191"/>
  <c r="H166"/>
  <c r="H157"/>
  <c r="H143"/>
  <c r="H139"/>
  <c r="H138"/>
  <c r="H70"/>
  <c r="H1661"/>
  <c r="H1569"/>
  <c r="H1554"/>
  <c r="H1470"/>
  <c r="H1395"/>
  <c r="H1379"/>
  <c r="H1274"/>
  <c r="H1273"/>
  <c r="H1248"/>
  <c r="H1064"/>
  <c r="H1062"/>
  <c r="H1061"/>
  <c r="H1044"/>
  <c r="H1018"/>
  <c r="H1002"/>
  <c r="H925"/>
  <c r="H920"/>
  <c r="H822"/>
  <c r="H807"/>
  <c r="H696"/>
  <c r="H653"/>
  <c r="H652"/>
  <c r="H626"/>
  <c r="H624"/>
  <c r="H583"/>
  <c r="H581"/>
  <c r="H516"/>
  <c r="H489"/>
  <c r="H458"/>
  <c r="H430"/>
  <c r="H426"/>
  <c r="H425"/>
  <c r="H409"/>
  <c r="H387"/>
  <c r="H367"/>
  <c r="H302"/>
  <c r="H233"/>
  <c r="H227"/>
  <c r="H226"/>
  <c r="H207"/>
  <c r="H184"/>
  <c r="H31"/>
  <c r="H19"/>
  <c r="H1648"/>
  <c r="H1631"/>
  <c r="H1614"/>
  <c r="H1600"/>
  <c r="H1592"/>
  <c r="H1582"/>
  <c r="H1556"/>
  <c r="H1535"/>
  <c r="H1531"/>
  <c r="H1525"/>
  <c r="H1501"/>
  <c r="H1476"/>
  <c r="H1474"/>
  <c r="H1466"/>
  <c r="H1462"/>
  <c r="H1457"/>
  <c r="H1455"/>
  <c r="H1444"/>
  <c r="H1419"/>
  <c r="H1397"/>
  <c r="H1388"/>
  <c r="H1376"/>
  <c r="H1326"/>
  <c r="H1325"/>
  <c r="H1295"/>
  <c r="H1293"/>
  <c r="H1267"/>
  <c r="H1256"/>
  <c r="H1252"/>
  <c r="H1244"/>
  <c r="H1230"/>
  <c r="H1201"/>
  <c r="H1198"/>
  <c r="H1194"/>
  <c r="H1193"/>
  <c r="H1188"/>
  <c r="H1180"/>
  <c r="H1176"/>
  <c r="H1162"/>
  <c r="H1118"/>
  <c r="H1113"/>
  <c r="H1076"/>
  <c r="H1054"/>
  <c r="H1035"/>
  <c r="H1027"/>
  <c r="H1020"/>
  <c r="H1007"/>
  <c r="H980"/>
  <c r="H971"/>
  <c r="H963"/>
  <c r="H950"/>
  <c r="H914"/>
  <c r="H878"/>
  <c r="H871"/>
  <c r="H856"/>
  <c r="H815"/>
  <c r="H808"/>
  <c r="H806"/>
  <c r="H795"/>
  <c r="H790"/>
  <c r="H759"/>
  <c r="H747"/>
  <c r="H742"/>
  <c r="H711"/>
  <c r="H705"/>
  <c r="H703"/>
  <c r="H675"/>
  <c r="H671"/>
  <c r="H670"/>
  <c r="H649"/>
  <c r="H614"/>
  <c r="H609"/>
  <c r="H589"/>
  <c r="H557"/>
  <c r="H556"/>
  <c r="H554"/>
  <c r="H546"/>
  <c r="H539"/>
  <c r="H535"/>
  <c r="H505"/>
  <c r="H504"/>
  <c r="H501"/>
  <c r="H474"/>
  <c r="H472"/>
  <c r="H466"/>
  <c r="H441"/>
  <c r="H416"/>
  <c r="H412"/>
  <c r="H396"/>
  <c r="H388"/>
  <c r="H381"/>
  <c r="H342"/>
  <c r="H335"/>
  <c r="H224"/>
  <c r="H201"/>
  <c r="H193"/>
  <c r="H125"/>
  <c r="H63"/>
  <c r="H42"/>
  <c r="H12"/>
  <c r="H3"/>
  <c r="H1411"/>
  <c r="H1373"/>
  <c r="H1210"/>
  <c r="H1203"/>
  <c r="H1177"/>
  <c r="H1169"/>
  <c r="H1124"/>
  <c r="H903"/>
  <c r="H779"/>
  <c r="H770"/>
  <c r="H662"/>
  <c r="H572"/>
  <c r="H564"/>
  <c r="H563"/>
  <c r="H494"/>
  <c r="H447"/>
  <c r="H362"/>
  <c r="H357"/>
  <c r="H354"/>
  <c r="H295"/>
  <c r="H245"/>
  <c r="H161"/>
  <c r="H128"/>
  <c r="H115"/>
  <c r="H98"/>
  <c r="H57"/>
  <c r="H49"/>
  <c r="H41"/>
  <c r="H1629"/>
  <c r="H1543"/>
  <c r="H1497"/>
  <c r="H1490"/>
  <c r="H1416"/>
  <c r="H1412"/>
  <c r="H1316"/>
  <c r="H1166"/>
  <c r="H1154"/>
  <c r="H1092"/>
  <c r="H1068"/>
  <c r="H940"/>
  <c r="H876"/>
  <c r="H867"/>
  <c r="H854"/>
  <c r="H845"/>
  <c r="H843"/>
  <c r="H732"/>
  <c r="H720"/>
  <c r="H704"/>
  <c r="H691"/>
  <c r="H679"/>
  <c r="H667"/>
  <c r="H528"/>
  <c r="H527"/>
  <c r="H500"/>
  <c r="H497"/>
  <c r="H475"/>
  <c r="H471"/>
  <c r="H321"/>
  <c r="H318"/>
  <c r="H297"/>
  <c r="H274"/>
  <c r="H272"/>
  <c r="H269"/>
  <c r="H225"/>
  <c r="H101"/>
  <c r="H97"/>
  <c r="H79"/>
  <c r="H69"/>
  <c r="H961"/>
  <c r="H825"/>
  <c r="H783"/>
  <c r="H782"/>
  <c r="H518"/>
  <c r="H507"/>
  <c r="H457"/>
  <c r="H261"/>
  <c r="H147"/>
  <c r="H74"/>
  <c r="H431"/>
  <c r="H1657"/>
  <c r="H1656"/>
  <c r="H1560"/>
  <c r="H1503"/>
  <c r="H1464"/>
  <c r="H1456"/>
  <c r="H1406"/>
  <c r="H1350"/>
  <c r="H1304"/>
  <c r="H1294"/>
  <c r="H1257"/>
  <c r="H1150"/>
  <c r="H1149"/>
  <c r="H1107"/>
  <c r="H1080"/>
  <c r="H1072"/>
  <c r="H1029"/>
  <c r="H1028"/>
  <c r="H1012"/>
  <c r="H944"/>
  <c r="H933"/>
  <c r="H918"/>
  <c r="H917"/>
  <c r="H855"/>
  <c r="H848"/>
  <c r="H846"/>
  <c r="H830"/>
  <c r="H821"/>
  <c r="H809"/>
  <c r="H756"/>
  <c r="H750"/>
  <c r="H715"/>
  <c r="H712"/>
  <c r="H699"/>
  <c r="H661"/>
  <c r="H654"/>
  <c r="H648"/>
  <c r="H647"/>
  <c r="H646"/>
  <c r="H645"/>
  <c r="H610"/>
  <c r="H574"/>
  <c r="H531"/>
  <c r="H510"/>
  <c r="H508"/>
  <c r="H469"/>
  <c r="H454"/>
  <c r="H445"/>
  <c r="H437"/>
  <c r="H397"/>
  <c r="H361"/>
  <c r="H353"/>
  <c r="H304"/>
  <c r="H301"/>
  <c r="H234"/>
  <c r="H197"/>
  <c r="H194"/>
  <c r="H181"/>
  <c r="H150"/>
  <c r="H105"/>
  <c r="H104"/>
  <c r="H48"/>
  <c r="H33"/>
  <c r="H4"/>
  <c r="H1640"/>
  <c r="H1606"/>
  <c r="H1450"/>
  <c r="H1448"/>
  <c r="H1421"/>
  <c r="H1366"/>
  <c r="H1279"/>
  <c r="H1278"/>
  <c r="H1241"/>
  <c r="H1217"/>
  <c r="H1172"/>
  <c r="H1144"/>
  <c r="H1060"/>
  <c r="H1021"/>
  <c r="H990"/>
  <c r="H948"/>
  <c r="H927"/>
  <c r="H921"/>
  <c r="H837"/>
  <c r="H818"/>
  <c r="H799"/>
  <c r="H793"/>
  <c r="H784"/>
  <c r="H780"/>
  <c r="H744"/>
  <c r="H632"/>
  <c r="H608"/>
  <c r="H587"/>
  <c r="H552"/>
  <c r="H496"/>
  <c r="H482"/>
  <c r="H477"/>
  <c r="H433"/>
  <c r="H424"/>
  <c r="H414"/>
  <c r="H391"/>
  <c r="H371"/>
  <c r="H352"/>
  <c r="H271"/>
  <c r="H270"/>
  <c r="H223"/>
  <c r="H217"/>
  <c r="H183"/>
  <c r="H171"/>
  <c r="H149"/>
  <c r="H146"/>
  <c r="H21"/>
  <c r="H20"/>
  <c r="H1598"/>
  <c r="H1596"/>
  <c r="H1564"/>
  <c r="H1558"/>
  <c r="H1551"/>
  <c r="H1521"/>
  <c r="H1498"/>
  <c r="H1385"/>
  <c r="H1380"/>
  <c r="H1364"/>
  <c r="H1359"/>
  <c r="H1352"/>
  <c r="H1348"/>
  <c r="H1341"/>
  <c r="H1322"/>
  <c r="H1199"/>
  <c r="H1187"/>
  <c r="H1181"/>
  <c r="H1151"/>
  <c r="H1141"/>
  <c r="H1135"/>
  <c r="H1102"/>
  <c r="H964"/>
  <c r="H960"/>
  <c r="H953"/>
  <c r="H935"/>
  <c r="H919"/>
  <c r="H913"/>
  <c r="H906"/>
  <c r="H877"/>
  <c r="H754"/>
  <c r="H746"/>
  <c r="H736"/>
  <c r="H722"/>
  <c r="H721"/>
  <c r="H714"/>
  <c r="H707"/>
  <c r="H700"/>
  <c r="H672"/>
  <c r="H549"/>
  <c r="H544"/>
  <c r="H543"/>
  <c r="H511"/>
  <c r="H503"/>
  <c r="H490"/>
  <c r="H462"/>
  <c r="H434"/>
  <c r="H341"/>
  <c r="H323"/>
  <c r="H303"/>
  <c r="H291"/>
  <c r="H289"/>
  <c r="H265"/>
  <c r="H232"/>
  <c r="H153"/>
  <c r="H144"/>
  <c r="H140"/>
  <c r="H132"/>
  <c r="H108"/>
  <c r="H96"/>
  <c r="H92"/>
  <c r="H68"/>
  <c r="H46"/>
  <c r="H1633"/>
  <c r="H1628"/>
  <c r="H1577"/>
  <c r="H1530"/>
  <c r="H1520"/>
  <c r="H1516"/>
  <c r="H1477"/>
  <c r="H1454"/>
  <c r="H1440"/>
  <c r="H1415"/>
  <c r="H1387"/>
  <c r="H1353"/>
  <c r="H1346"/>
  <c r="H1334"/>
  <c r="H1327"/>
  <c r="H1318"/>
  <c r="H1314"/>
  <c r="H1313"/>
  <c r="H1307"/>
  <c r="H1306"/>
  <c r="H1305"/>
  <c r="H1268"/>
  <c r="H1250"/>
  <c r="H1240"/>
  <c r="H1224"/>
  <c r="H1221"/>
  <c r="H1214"/>
  <c r="H1165"/>
  <c r="H1137"/>
  <c r="H1134"/>
  <c r="H1116"/>
  <c r="H1090"/>
  <c r="H1089"/>
  <c r="H1088"/>
  <c r="H1075"/>
  <c r="H1074"/>
  <c r="H1073"/>
  <c r="H1071"/>
  <c r="H1069"/>
  <c r="H1066"/>
  <c r="H1055"/>
  <c r="H1052"/>
  <c r="H1016"/>
  <c r="H999"/>
  <c r="H989"/>
  <c r="H959"/>
  <c r="H938"/>
  <c r="H869"/>
  <c r="H841"/>
  <c r="H824"/>
  <c r="H813"/>
  <c r="H805"/>
  <c r="H798"/>
  <c r="H755"/>
  <c r="H683"/>
  <c r="H669"/>
  <c r="H650"/>
  <c r="H643"/>
  <c r="H598"/>
  <c r="H588"/>
  <c r="H562"/>
  <c r="H533"/>
  <c r="H481"/>
  <c r="H467"/>
  <c r="H465"/>
  <c r="H463"/>
  <c r="H456"/>
  <c r="H449"/>
  <c r="H439"/>
  <c r="H429"/>
  <c r="H395"/>
  <c r="H356"/>
  <c r="H306"/>
  <c r="H294"/>
  <c r="H290"/>
  <c r="H273"/>
  <c r="H266"/>
  <c r="H254"/>
  <c r="H229"/>
  <c r="H220"/>
  <c r="H208"/>
  <c r="H196"/>
  <c r="H186"/>
  <c r="H175"/>
  <c r="H102"/>
  <c r="H83"/>
  <c r="H75"/>
  <c r="H45"/>
  <c r="H44"/>
  <c r="H40"/>
  <c r="H37"/>
  <c r="H36"/>
  <c r="H35"/>
  <c r="H34"/>
  <c r="H1616"/>
  <c r="H1557"/>
  <c r="H1342"/>
  <c r="H1138"/>
  <c r="H359"/>
  <c r="H1651"/>
  <c r="H1638"/>
  <c r="H1623"/>
  <c r="H1595"/>
  <c r="H1540"/>
  <c r="H1491"/>
  <c r="H1478"/>
  <c r="H1449"/>
  <c r="H1427"/>
  <c r="H1233"/>
  <c r="H1179"/>
  <c r="H1095"/>
  <c r="H1065"/>
  <c r="H1058"/>
  <c r="H1023"/>
  <c r="H972"/>
  <c r="H840"/>
  <c r="H831"/>
  <c r="H803"/>
  <c r="H748"/>
  <c r="H745"/>
  <c r="H622"/>
  <c r="H620"/>
  <c r="H570"/>
  <c r="H537"/>
  <c r="H461"/>
  <c r="H406"/>
  <c r="H399"/>
  <c r="H389"/>
  <c r="H382"/>
  <c r="H348"/>
  <c r="H325"/>
  <c r="H299"/>
  <c r="H275"/>
  <c r="H263"/>
  <c r="H204"/>
  <c r="H192"/>
  <c r="H145"/>
  <c r="H130"/>
  <c r="H121"/>
  <c r="H50"/>
  <c r="H30"/>
  <c r="H28"/>
  <c r="H14"/>
  <c r="H2"/>
  <c r="H1626"/>
  <c r="H1494"/>
  <c r="H1482"/>
  <c r="H1410"/>
  <c r="H1401"/>
  <c r="H1383"/>
  <c r="H1378"/>
  <c r="H1285"/>
  <c r="H1175"/>
  <c r="H1005"/>
  <c r="H985"/>
  <c r="H984"/>
  <c r="H952"/>
  <c r="H899"/>
  <c r="H874"/>
  <c r="H844"/>
  <c r="H767"/>
  <c r="H758"/>
  <c r="H749"/>
  <c r="H725"/>
  <c r="H688"/>
  <c r="H644"/>
  <c r="H569"/>
  <c r="H561"/>
  <c r="H551"/>
  <c r="H460"/>
  <c r="H438"/>
  <c r="H435"/>
  <c r="H380"/>
  <c r="H350"/>
  <c r="H343"/>
  <c r="H330"/>
  <c r="H317"/>
  <c r="H307"/>
  <c r="H264"/>
  <c r="H236"/>
  <c r="H154"/>
  <c r="H136"/>
  <c r="H135"/>
  <c r="H71"/>
  <c r="H51"/>
  <c r="H1615"/>
  <c r="H1475"/>
  <c r="H1377"/>
  <c r="H1280"/>
  <c r="H1051"/>
  <c r="H888"/>
  <c r="H1609"/>
  <c r="H1590"/>
  <c r="H1519"/>
  <c r="H1484"/>
  <c r="H1398"/>
  <c r="H1365"/>
  <c r="H1192"/>
  <c r="H1189"/>
  <c r="H1091"/>
  <c r="H1049"/>
  <c r="H975"/>
  <c r="H930"/>
  <c r="H911"/>
  <c r="H792"/>
  <c r="H727"/>
  <c r="H701"/>
  <c r="H668"/>
  <c r="H641"/>
  <c r="H633"/>
  <c r="H619"/>
  <c r="H594"/>
  <c r="H370"/>
  <c r="H365"/>
  <c r="H315"/>
  <c r="H180"/>
  <c r="H18"/>
  <c r="H1400"/>
  <c r="H717"/>
  <c r="H716"/>
  <c r="H509"/>
  <c r="H344"/>
  <c r="H156"/>
  <c r="H122"/>
  <c r="H91"/>
  <c r="H1649"/>
  <c r="H1625"/>
  <c r="H1502"/>
  <c r="H1422"/>
  <c r="H1418"/>
  <c r="H1413"/>
  <c r="H1297"/>
  <c r="H1254"/>
  <c r="H1212"/>
  <c r="H988"/>
  <c r="H781"/>
  <c r="H604"/>
  <c r="H571"/>
  <c r="H392"/>
  <c r="H363"/>
  <c r="H203"/>
  <c r="H187"/>
  <c r="H163"/>
  <c r="H16"/>
  <c r="H1555"/>
  <c r="H1486"/>
  <c r="H1354"/>
  <c r="H1340"/>
  <c r="H1133"/>
  <c r="H904"/>
  <c r="H823"/>
  <c r="H698"/>
  <c r="H676"/>
  <c r="H623"/>
  <c r="H495"/>
  <c r="H411"/>
  <c r="H282"/>
  <c r="H213"/>
  <c r="H82"/>
  <c r="H9"/>
  <c r="H1655"/>
  <c r="H1636"/>
  <c r="H1492"/>
  <c r="H1438"/>
  <c r="H1431"/>
  <c r="H1428"/>
  <c r="H1393"/>
  <c r="H1281"/>
  <c r="H1249"/>
  <c r="H1234"/>
  <c r="H1067"/>
  <c r="H1006"/>
  <c r="H1004"/>
  <c r="H836"/>
  <c r="H802"/>
  <c r="H801"/>
  <c r="H769"/>
  <c r="H635"/>
  <c r="H607"/>
  <c r="H586"/>
  <c r="H413"/>
  <c r="H328"/>
  <c r="H285"/>
  <c r="H189"/>
  <c r="H123"/>
  <c r="H27"/>
  <c r="H1580"/>
  <c r="H1658"/>
  <c r="H1653"/>
  <c r="H1650"/>
  <c r="H1646"/>
  <c r="H1642"/>
  <c r="H1620"/>
  <c r="H1617"/>
  <c r="H1612"/>
  <c r="H1610"/>
  <c r="H1604"/>
  <c r="H1589"/>
  <c r="H1585"/>
  <c r="H1574"/>
  <c r="H1562"/>
  <c r="H1547"/>
  <c r="H1545"/>
  <c r="H1544"/>
  <c r="H1523"/>
  <c r="H1517"/>
  <c r="H1509"/>
  <c r="H1508"/>
  <c r="H1500"/>
  <c r="H1485"/>
  <c r="H1480"/>
  <c r="H1453"/>
  <c r="H1445"/>
  <c r="H1437"/>
  <c r="H1433"/>
  <c r="H1424"/>
  <c r="H1417"/>
  <c r="H1399"/>
  <c r="H1386"/>
  <c r="H1372"/>
  <c r="H1371"/>
  <c r="H1370"/>
  <c r="H1360"/>
  <c r="H1339"/>
  <c r="H1337"/>
  <c r="H1329"/>
  <c r="H1315"/>
  <c r="H1303"/>
  <c r="H1291"/>
  <c r="H1258"/>
  <c r="H1237"/>
  <c r="H1228"/>
  <c r="H1222"/>
  <c r="H1215"/>
  <c r="H1204"/>
  <c r="H1182"/>
  <c r="H1174"/>
  <c r="H1170"/>
  <c r="H1155"/>
  <c r="H1139"/>
  <c r="H1136"/>
  <c r="H1132"/>
  <c r="H1131"/>
  <c r="H1123"/>
  <c r="H1111"/>
  <c r="H1108"/>
  <c r="H1104"/>
  <c r="H1093"/>
  <c r="H1084"/>
  <c r="H1050"/>
  <c r="H1045"/>
  <c r="H1038"/>
  <c r="H1017"/>
  <c r="H1010"/>
  <c r="H1009"/>
  <c r="H1003"/>
  <c r="H996"/>
  <c r="H994"/>
  <c r="H983"/>
  <c r="H976"/>
  <c r="H967"/>
  <c r="H965"/>
  <c r="H951"/>
  <c r="H945"/>
  <c r="H942"/>
  <c r="H931"/>
  <c r="H916"/>
  <c r="H910"/>
  <c r="H908"/>
  <c r="H907"/>
  <c r="H896"/>
  <c r="H894"/>
  <c r="H886"/>
  <c r="H883"/>
  <c r="H882"/>
  <c r="H875"/>
  <c r="H870"/>
  <c r="H859"/>
  <c r="H857"/>
  <c r="H829"/>
  <c r="H797"/>
  <c r="H794"/>
  <c r="H788"/>
  <c r="H771"/>
  <c r="H766"/>
  <c r="H765"/>
  <c r="H764"/>
  <c r="H761"/>
  <c r="H757"/>
  <c r="H739"/>
  <c r="H718"/>
  <c r="H713"/>
  <c r="H692"/>
  <c r="H690"/>
  <c r="H689"/>
  <c r="H686"/>
  <c r="H681"/>
  <c r="H677"/>
  <c r="H657"/>
  <c r="H655"/>
  <c r="H651"/>
  <c r="H628"/>
  <c r="H617"/>
  <c r="H601"/>
  <c r="H597"/>
  <c r="H585"/>
  <c r="H582"/>
  <c r="H577"/>
  <c r="H576"/>
  <c r="H566"/>
  <c r="H555"/>
  <c r="H538"/>
  <c r="H522"/>
  <c r="H520"/>
  <c r="H513"/>
  <c r="H492"/>
  <c r="H478"/>
  <c r="H476"/>
  <c r="H459"/>
  <c r="H453"/>
  <c r="H436"/>
  <c r="H428"/>
  <c r="H421"/>
  <c r="H417"/>
  <c r="H400"/>
  <c r="H394"/>
  <c r="H390"/>
  <c r="H351"/>
  <c r="H333"/>
  <c r="H331"/>
  <c r="H313"/>
  <c r="H279"/>
  <c r="H276"/>
  <c r="H267"/>
  <c r="H260"/>
  <c r="H259"/>
  <c r="H256"/>
  <c r="H237"/>
  <c r="H231"/>
  <c r="H214"/>
  <c r="H200"/>
  <c r="H178"/>
  <c r="H177"/>
  <c r="H134"/>
  <c r="H127"/>
  <c r="H126"/>
  <c r="H116"/>
  <c r="H103"/>
  <c r="H94"/>
  <c r="H81"/>
  <c r="H72"/>
  <c r="H52"/>
  <c r="H47"/>
  <c r="H38"/>
  <c r="H26"/>
  <c r="H24"/>
  <c r="H7"/>
  <c r="H6"/>
  <c r="H5"/>
  <c r="H1528"/>
  <c r="H1434"/>
  <c r="H1323"/>
  <c r="H1239"/>
  <c r="H1103"/>
  <c r="H1011"/>
  <c r="H879"/>
  <c r="H678"/>
  <c r="H596"/>
  <c r="H470"/>
  <c r="H372"/>
  <c r="H228"/>
  <c r="H182"/>
  <c r="H66"/>
  <c r="H39"/>
  <c r="H1209"/>
  <c r="H986"/>
  <c r="H785"/>
  <c r="H568"/>
  <c r="H374"/>
  <c r="H314"/>
  <c r="H1513"/>
  <c r="H1512"/>
  <c r="H1510"/>
  <c r="H1496"/>
  <c r="H1452"/>
  <c r="H1356"/>
  <c r="H1255"/>
  <c r="H1152"/>
  <c r="H1096"/>
  <c r="H1025"/>
  <c r="H796"/>
  <c r="H726"/>
  <c r="H674"/>
  <c r="H659"/>
  <c r="H606"/>
  <c r="H448"/>
  <c r="H379"/>
  <c r="H378"/>
  <c r="H305"/>
  <c r="H246"/>
  <c r="H106"/>
  <c r="H61"/>
  <c r="H1641"/>
  <c r="H1536"/>
  <c r="H1522"/>
  <c r="H1488"/>
  <c r="H1425"/>
  <c r="H1324"/>
  <c r="H1288"/>
  <c r="H1119"/>
  <c r="H1101"/>
  <c r="H889"/>
  <c r="H887"/>
  <c r="H839"/>
  <c r="H787"/>
  <c r="H673"/>
  <c r="H638"/>
  <c r="H634"/>
  <c r="H595"/>
  <c r="H468"/>
  <c r="H427"/>
  <c r="H383"/>
  <c r="H283"/>
  <c r="H219"/>
  <c r="H84"/>
  <c r="H73"/>
  <c r="H65"/>
  <c r="H32"/>
  <c r="H1618"/>
  <c r="H1607"/>
  <c r="H1576"/>
  <c r="H1570"/>
  <c r="H1541"/>
  <c r="H1538"/>
  <c r="H1472"/>
  <c r="H1471"/>
  <c r="H1435"/>
  <c r="H1330"/>
  <c r="H1312"/>
  <c r="H1277"/>
  <c r="H1276"/>
  <c r="H1225"/>
  <c r="H1208"/>
  <c r="H1171"/>
  <c r="H1114"/>
  <c r="H1046"/>
  <c r="H1024"/>
  <c r="H969"/>
  <c r="H891"/>
  <c r="H885"/>
  <c r="H865"/>
  <c r="H827"/>
  <c r="H804"/>
  <c r="H768"/>
  <c r="H629"/>
  <c r="H560"/>
  <c r="H559"/>
  <c r="H548"/>
  <c r="H455"/>
  <c r="H422"/>
  <c r="H410"/>
  <c r="H403"/>
  <c r="H402"/>
  <c r="H393"/>
  <c r="H280"/>
  <c r="H268"/>
  <c r="H262"/>
  <c r="H258"/>
  <c r="H253"/>
  <c r="H240"/>
  <c r="H216"/>
  <c r="H209"/>
  <c r="H174"/>
  <c r="H90"/>
  <c r="H67"/>
  <c r="H64"/>
  <c r="H43"/>
  <c r="H29"/>
  <c r="H22"/>
  <c r="H1639"/>
  <c r="H1602"/>
  <c r="H1573"/>
  <c r="H1572"/>
  <c r="H1561"/>
  <c r="H1533"/>
  <c r="H1436"/>
  <c r="H1432"/>
  <c r="H1381"/>
  <c r="H1367"/>
  <c r="H1251"/>
  <c r="H1206"/>
  <c r="H1164"/>
  <c r="H1163"/>
  <c r="H1158"/>
  <c r="H1142"/>
  <c r="H1130"/>
  <c r="H1126"/>
  <c r="H1112"/>
  <c r="H1019"/>
  <c r="H977"/>
  <c r="H936"/>
  <c r="H934"/>
  <c r="H926"/>
  <c r="H902"/>
  <c r="H775"/>
  <c r="H738"/>
  <c r="H731"/>
  <c r="H729"/>
  <c r="H728"/>
  <c r="H684"/>
  <c r="H578"/>
  <c r="H524"/>
  <c r="H523"/>
  <c r="H519"/>
  <c r="H506"/>
  <c r="H486"/>
  <c r="H464"/>
  <c r="H322"/>
  <c r="H312"/>
  <c r="H310"/>
  <c r="H300"/>
  <c r="H292"/>
  <c r="H286"/>
  <c r="H257"/>
  <c r="H244"/>
  <c r="H137"/>
  <c r="H1597"/>
  <c r="H1515"/>
  <c r="H1473"/>
  <c r="H1374"/>
  <c r="H1311"/>
  <c r="H1308"/>
  <c r="H1287"/>
  <c r="H1211"/>
  <c r="H1197"/>
  <c r="H1167"/>
  <c r="H949"/>
  <c r="H864"/>
  <c r="H860"/>
  <c r="H735"/>
  <c r="H664"/>
  <c r="H631"/>
  <c r="H526"/>
  <c r="H525"/>
  <c r="H452"/>
  <c r="H418"/>
  <c r="H324"/>
  <c r="H247"/>
  <c r="H211"/>
  <c r="H173"/>
  <c r="H168"/>
  <c r="H162"/>
  <c r="H120"/>
  <c r="H86"/>
  <c r="H60"/>
  <c r="H1634"/>
  <c r="H1586"/>
  <c r="H1584"/>
  <c r="H1394"/>
  <c r="H1389"/>
  <c r="H1145"/>
  <c r="H1143"/>
  <c r="H978"/>
  <c r="H760"/>
  <c r="H752"/>
  <c r="H751"/>
  <c r="H550"/>
  <c r="H547"/>
  <c r="H491"/>
  <c r="H347"/>
  <c r="H230"/>
  <c r="H158"/>
  <c r="H155"/>
  <c r="H423"/>
  <c r="H1654"/>
  <c r="H1632"/>
  <c r="H1627"/>
  <c r="H1575"/>
  <c r="H1504"/>
  <c r="H1487"/>
  <c r="H1469"/>
  <c r="H1447"/>
  <c r="H1439"/>
  <c r="H1403"/>
  <c r="H1349"/>
  <c r="H1300"/>
  <c r="H1299"/>
  <c r="H1284"/>
  <c r="H1282"/>
  <c r="H1270"/>
  <c r="H1260"/>
  <c r="H1245"/>
  <c r="H1238"/>
  <c r="H1178"/>
  <c r="H1160"/>
  <c r="H1098"/>
  <c r="H1079"/>
  <c r="H1078"/>
  <c r="H1063"/>
  <c r="H1053"/>
  <c r="H1047"/>
  <c r="H1039"/>
  <c r="H1030"/>
  <c r="H1015"/>
  <c r="H1000"/>
  <c r="H928"/>
  <c r="H868"/>
  <c r="H853"/>
  <c r="H838"/>
  <c r="H832"/>
  <c r="H828"/>
  <c r="H820"/>
  <c r="H811"/>
  <c r="H776"/>
  <c r="H724"/>
  <c r="H660"/>
  <c r="H642"/>
  <c r="H625"/>
  <c r="H600"/>
  <c r="H521"/>
  <c r="H443"/>
  <c r="H420"/>
  <c r="H386"/>
  <c r="H376"/>
  <c r="H311"/>
  <c r="H249"/>
  <c r="H238"/>
  <c r="H188"/>
  <c r="H112"/>
  <c r="H53"/>
  <c r="H1652"/>
  <c r="H1635"/>
  <c r="H1619"/>
  <c r="H1591"/>
  <c r="H1566"/>
  <c r="H1539"/>
  <c r="H1524"/>
  <c r="H1479"/>
  <c r="H1468"/>
  <c r="H1461"/>
  <c r="H1460"/>
  <c r="H1459"/>
  <c r="H1446"/>
  <c r="H1420"/>
  <c r="H1409"/>
  <c r="H1396"/>
  <c r="H1368"/>
  <c r="H1358"/>
  <c r="H1351"/>
  <c r="H1344"/>
  <c r="H1343"/>
  <c r="H1331"/>
  <c r="H1269"/>
  <c r="H1265"/>
  <c r="H1243"/>
  <c r="H1242"/>
  <c r="H1232"/>
  <c r="H1216"/>
  <c r="H1205"/>
  <c r="H1148"/>
  <c r="H1121"/>
  <c r="H1115"/>
  <c r="H1109"/>
  <c r="H1056"/>
  <c r="H1048"/>
  <c r="H1042"/>
  <c r="H1037"/>
  <c r="H1013"/>
  <c r="H992"/>
  <c r="H979"/>
  <c r="H947"/>
  <c r="H939"/>
  <c r="H922"/>
  <c r="H915"/>
  <c r="H892"/>
  <c r="H842"/>
  <c r="H826"/>
  <c r="H791"/>
  <c r="H743"/>
  <c r="H621"/>
  <c r="H580"/>
  <c r="H515"/>
  <c r="H368"/>
  <c r="H355"/>
  <c r="H252"/>
  <c r="H235"/>
  <c r="H185"/>
  <c r="H179"/>
  <c r="H133"/>
  <c r="H111"/>
  <c r="H1637"/>
  <c r="H1622"/>
  <c r="H1423"/>
  <c r="H1261"/>
  <c r="H1218"/>
  <c r="H1031"/>
  <c r="H993"/>
  <c r="H812"/>
  <c r="H639"/>
  <c r="H612"/>
  <c r="H584"/>
  <c r="H369"/>
  <c r="H221"/>
  <c r="H198"/>
  <c r="H170"/>
  <c r="H76"/>
  <c r="H8"/>
  <c r="H1085"/>
  <c r="H1660"/>
  <c r="H1643"/>
  <c r="H1621"/>
  <c r="H1611"/>
  <c r="H1608"/>
  <c r="H1603"/>
  <c r="H1594"/>
  <c r="H1571"/>
  <c r="H1568"/>
  <c r="H1565"/>
  <c r="H1548"/>
  <c r="H1537"/>
  <c r="H1534"/>
  <c r="H1527"/>
  <c r="H1526"/>
  <c r="H1518"/>
  <c r="H1511"/>
  <c r="H1505"/>
  <c r="H1499"/>
  <c r="H1495"/>
  <c r="H1483"/>
  <c r="H1481"/>
  <c r="H1467"/>
  <c r="H1458"/>
  <c r="H1443"/>
  <c r="H1426"/>
  <c r="H1408"/>
  <c r="H1402"/>
  <c r="H1390"/>
  <c r="H1384"/>
  <c r="H1355"/>
  <c r="H1336"/>
  <c r="H1332"/>
  <c r="H1328"/>
  <c r="H1309"/>
  <c r="H1298"/>
  <c r="H1296"/>
  <c r="H1292"/>
  <c r="H1286"/>
  <c r="H1283"/>
  <c r="H1271"/>
  <c r="H1264"/>
  <c r="H1263"/>
  <c r="H1259"/>
  <c r="H1253"/>
  <c r="H1246"/>
  <c r="H1235"/>
  <c r="H1219"/>
  <c r="H1207"/>
  <c r="H1200"/>
  <c r="H1195"/>
  <c r="H1185"/>
  <c r="H1183"/>
  <c r="H1157"/>
  <c r="H1156"/>
  <c r="H1147"/>
  <c r="H1146"/>
  <c r="H1129"/>
  <c r="H1122"/>
  <c r="H1120"/>
  <c r="H1117"/>
  <c r="H1106"/>
  <c r="H1105"/>
  <c r="H1100"/>
  <c r="H1087"/>
  <c r="H1077"/>
  <c r="H1070"/>
  <c r="H1059"/>
  <c r="H1043"/>
  <c r="H1041"/>
  <c r="H1036"/>
  <c r="H1032"/>
  <c r="H1026"/>
  <c r="H998"/>
  <c r="H995"/>
  <c r="H991"/>
  <c r="H974"/>
  <c r="H973"/>
  <c r="H968"/>
  <c r="H962"/>
  <c r="H958"/>
  <c r="H954"/>
  <c r="H937"/>
  <c r="H924"/>
  <c r="H900"/>
  <c r="H895"/>
  <c r="H890"/>
  <c r="H884"/>
  <c r="H881"/>
  <c r="H880"/>
  <c r="H873"/>
  <c r="H861"/>
  <c r="H852"/>
  <c r="H850"/>
  <c r="H849"/>
  <c r="H847"/>
  <c r="H819"/>
  <c r="H817"/>
  <c r="H810"/>
  <c r="H778"/>
  <c r="H777"/>
  <c r="H772"/>
  <c r="H737"/>
  <c r="H719"/>
  <c r="H710"/>
  <c r="H695"/>
  <c r="H682"/>
  <c r="H656"/>
  <c r="H618"/>
  <c r="H616"/>
  <c r="H615"/>
  <c r="H605"/>
  <c r="H599"/>
  <c r="H575"/>
  <c r="H573"/>
  <c r="H567"/>
  <c r="H553"/>
  <c r="H512"/>
  <c r="H502"/>
  <c r="H488"/>
  <c r="H483"/>
  <c r="H473"/>
  <c r="H446"/>
  <c r="H415"/>
  <c r="H407"/>
  <c r="H398"/>
  <c r="H360"/>
  <c r="H346"/>
  <c r="H345"/>
  <c r="H298"/>
  <c r="H287"/>
  <c r="H251"/>
  <c r="H250"/>
  <c r="H243"/>
  <c r="H218"/>
  <c r="H210"/>
  <c r="H205"/>
  <c r="H195"/>
  <c r="H190"/>
  <c r="H167"/>
  <c r="H165"/>
  <c r="H164"/>
  <c r="H151"/>
  <c r="H131"/>
  <c r="H109"/>
  <c r="H107"/>
  <c r="H100"/>
  <c r="H93"/>
  <c r="H62"/>
  <c r="H58"/>
  <c r="H23"/>
  <c r="H17"/>
  <c r="H13"/>
  <c r="E173" i="2"/>
  <c r="E164"/>
  <c r="E160"/>
  <c r="E143"/>
  <c r="E127"/>
  <c r="E107"/>
  <c r="E99"/>
  <c r="E92"/>
  <c r="E83"/>
  <c r="E77"/>
  <c r="E53"/>
  <c r="E170"/>
  <c r="E104"/>
  <c r="E86"/>
  <c r="E45"/>
  <c r="E162"/>
  <c r="E180"/>
  <c r="E169"/>
  <c r="E166"/>
  <c r="E151"/>
  <c r="E145"/>
  <c r="E141"/>
  <c r="E137"/>
  <c r="E136"/>
  <c r="E120"/>
  <c r="E119"/>
  <c r="E118"/>
  <c r="E105"/>
  <c r="E102"/>
  <c r="E101"/>
  <c r="E98"/>
  <c r="E95"/>
  <c r="E79"/>
  <c r="E75"/>
  <c r="E74"/>
  <c r="E68"/>
  <c r="E64"/>
  <c r="E43"/>
  <c r="E37"/>
  <c r="E159"/>
  <c r="E157"/>
  <c r="E153"/>
  <c r="E134"/>
  <c r="E108"/>
  <c r="E85"/>
  <c r="E82"/>
  <c r="E76"/>
  <c r="E51"/>
  <c r="E49"/>
  <c r="E44"/>
  <c r="E42"/>
  <c r="E19"/>
  <c r="E18"/>
  <c r="E10"/>
  <c r="E9"/>
  <c r="E8"/>
  <c r="E5"/>
  <c r="E2"/>
  <c r="E174"/>
  <c r="E150"/>
  <c r="E135"/>
  <c r="E129"/>
  <c r="E67"/>
  <c r="E28"/>
  <c r="E178"/>
  <c r="E144"/>
  <c r="E117"/>
  <c r="E110"/>
  <c r="E65"/>
  <c r="E52"/>
  <c r="E39"/>
  <c r="E32"/>
  <c r="E30"/>
  <c r="E14"/>
  <c r="E13"/>
  <c r="E6"/>
  <c r="E183"/>
  <c r="E181"/>
  <c r="E161"/>
  <c r="E149"/>
  <c r="E142"/>
  <c r="E128"/>
  <c r="E125"/>
  <c r="E123"/>
  <c r="E116"/>
  <c r="E109"/>
  <c r="E106"/>
  <c r="E93"/>
  <c r="E84"/>
  <c r="E80"/>
  <c r="E71"/>
  <c r="E70"/>
  <c r="E58"/>
  <c r="E57"/>
  <c r="E47"/>
  <c r="E46"/>
  <c r="E41"/>
  <c r="E35"/>
  <c r="E139"/>
  <c r="E113"/>
  <c r="E78"/>
  <c r="E26"/>
  <c r="E172"/>
  <c r="E146"/>
  <c r="E167"/>
  <c r="E147"/>
  <c r="E140"/>
  <c r="E132"/>
  <c r="E112"/>
  <c r="E56"/>
  <c r="E25"/>
  <c r="E11"/>
  <c r="E185"/>
  <c r="E176"/>
  <c r="E171"/>
  <c r="E156"/>
  <c r="E148"/>
  <c r="E133"/>
  <c r="E131"/>
  <c r="E115"/>
  <c r="E91"/>
  <c r="E90"/>
  <c r="E88"/>
  <c r="E87"/>
  <c r="E81"/>
  <c r="E63"/>
  <c r="E59"/>
  <c r="E54"/>
  <c r="E48"/>
  <c r="E40"/>
  <c r="E38"/>
  <c r="E33"/>
  <c r="E29"/>
  <c r="E27"/>
  <c r="E23"/>
  <c r="E22"/>
  <c r="E21"/>
  <c r="E20"/>
  <c r="E16"/>
  <c r="E7"/>
  <c r="E3"/>
  <c r="E121"/>
  <c r="E61"/>
  <c r="E179"/>
  <c r="E114"/>
  <c r="E163"/>
  <c r="E130"/>
  <c r="E96"/>
  <c r="E12"/>
  <c r="E15"/>
  <c r="E175"/>
  <c r="E154"/>
  <c r="E94"/>
  <c r="E17"/>
  <c r="E50"/>
  <c r="E182"/>
  <c r="E122"/>
  <c r="E111"/>
  <c r="E72"/>
  <c r="E66"/>
  <c r="E60"/>
  <c r="E36"/>
  <c r="E31"/>
  <c r="E4"/>
  <c r="G1008" i="1"/>
  <c r="G987"/>
  <c r="G955"/>
  <c r="G339"/>
  <c r="G338"/>
  <c r="G1529"/>
  <c r="G1463"/>
  <c r="G1347"/>
  <c r="G1262"/>
  <c r="G1247"/>
  <c r="G1034"/>
  <c r="G872"/>
  <c r="G816"/>
  <c r="G685"/>
  <c r="G630"/>
  <c r="G603"/>
  <c r="G419"/>
  <c r="G316"/>
  <c r="G212"/>
  <c r="G77"/>
  <c r="G55"/>
  <c r="G10"/>
  <c r="G1645"/>
  <c r="G1644"/>
  <c r="G1599"/>
  <c r="G1583"/>
  <c r="G1579"/>
  <c r="G1578"/>
  <c r="G1567"/>
  <c r="G1559"/>
  <c r="G1553"/>
  <c r="G1549"/>
  <c r="G1532"/>
  <c r="G1489"/>
  <c r="G1414"/>
  <c r="G1405"/>
  <c r="G1363"/>
  <c r="G1362"/>
  <c r="G1357"/>
  <c r="G1345"/>
  <c r="G1333"/>
  <c r="G1319"/>
  <c r="G1302"/>
  <c r="G1290"/>
  <c r="G1275"/>
  <c r="G1196"/>
  <c r="G1190"/>
  <c r="G1184"/>
  <c r="G1161"/>
  <c r="G1153"/>
  <c r="G1140"/>
  <c r="G1125"/>
  <c r="G1099"/>
  <c r="G1097"/>
  <c r="G1057"/>
  <c r="G956"/>
  <c r="G932"/>
  <c r="G929"/>
  <c r="G923"/>
  <c r="G912"/>
  <c r="G905"/>
  <c r="G897"/>
  <c r="G863"/>
  <c r="G835"/>
  <c r="G834"/>
  <c r="G833"/>
  <c r="G786"/>
  <c r="G734"/>
  <c r="G733"/>
  <c r="G723"/>
  <c r="G709"/>
  <c r="G697"/>
  <c r="G666"/>
  <c r="G640"/>
  <c r="G534"/>
  <c r="G530"/>
  <c r="G517"/>
  <c r="G499"/>
  <c r="G498"/>
  <c r="G485"/>
  <c r="G484"/>
  <c r="G451"/>
  <c r="G404"/>
  <c r="G334"/>
  <c r="G329"/>
  <c r="G309"/>
  <c r="G278"/>
  <c r="G248"/>
  <c r="G215"/>
  <c r="G148"/>
  <c r="G114"/>
  <c r="G113"/>
  <c r="G95"/>
  <c r="G89"/>
  <c r="G59"/>
  <c r="G25"/>
  <c r="G1624"/>
  <c r="G1588"/>
  <c r="G1442"/>
  <c r="G1441"/>
  <c r="G1289"/>
  <c r="G1229"/>
  <c r="G1040"/>
  <c r="G1022"/>
  <c r="G800"/>
  <c r="G741"/>
  <c r="G627"/>
  <c r="G432"/>
  <c r="G366"/>
  <c r="G364"/>
  <c r="G332"/>
  <c r="G308"/>
  <c r="G199"/>
  <c r="G152"/>
  <c r="G129"/>
  <c r="G119"/>
  <c r="G118"/>
  <c r="G110"/>
  <c r="G1542"/>
  <c r="G1493"/>
  <c r="G1272"/>
  <c r="G1227"/>
  <c r="G1001"/>
  <c r="G981"/>
  <c r="G893"/>
  <c r="G789"/>
  <c r="G774"/>
  <c r="G708"/>
  <c r="G706"/>
  <c r="G687"/>
  <c r="G590"/>
  <c r="G540"/>
  <c r="G480"/>
  <c r="G408"/>
  <c r="G373"/>
  <c r="G349"/>
  <c r="G336"/>
  <c r="G296"/>
  <c r="G281"/>
  <c r="G222"/>
  <c r="G206"/>
  <c r="G172"/>
  <c r="G160"/>
  <c r="G141"/>
  <c r="G99"/>
  <c r="G88"/>
  <c r="G80"/>
  <c r="G15"/>
  <c r="G1361"/>
  <c r="G1613"/>
  <c r="G1601"/>
  <c r="G1593"/>
  <c r="G1552"/>
  <c r="G1514"/>
  <c r="G1507"/>
  <c r="G1465"/>
  <c r="G1430"/>
  <c r="G1429"/>
  <c r="G1404"/>
  <c r="G1391"/>
  <c r="G1382"/>
  <c r="G1369"/>
  <c r="G1310"/>
  <c r="G1266"/>
  <c r="G1226"/>
  <c r="G1223"/>
  <c r="G1213"/>
  <c r="G1202"/>
  <c r="G1186"/>
  <c r="G1168"/>
  <c r="G1081"/>
  <c r="G1033"/>
  <c r="G997"/>
  <c r="G970"/>
  <c r="G957"/>
  <c r="G946"/>
  <c r="G941"/>
  <c r="G909"/>
  <c r="G862"/>
  <c r="G858"/>
  <c r="G814"/>
  <c r="G763"/>
  <c r="G730"/>
  <c r="G702"/>
  <c r="G665"/>
  <c r="G663"/>
  <c r="G658"/>
  <c r="G613"/>
  <c r="G593"/>
  <c r="G592"/>
  <c r="G558"/>
  <c r="G545"/>
  <c r="G532"/>
  <c r="G529"/>
  <c r="G493"/>
  <c r="G450"/>
  <c r="G444"/>
  <c r="G440"/>
  <c r="G401"/>
  <c r="G384"/>
  <c r="G377"/>
  <c r="G340"/>
  <c r="G337"/>
  <c r="G326"/>
  <c r="G320"/>
  <c r="G319"/>
  <c r="G293"/>
  <c r="G277"/>
  <c r="G242"/>
  <c r="G239"/>
  <c r="G202"/>
  <c r="G176"/>
  <c r="G142"/>
  <c r="G117"/>
  <c r="G85"/>
  <c r="G78"/>
  <c r="G56"/>
  <c r="G54"/>
  <c r="G11"/>
  <c r="G1630"/>
  <c r="G1587"/>
  <c r="G1563"/>
  <c r="G1546"/>
  <c r="G1506"/>
  <c r="G1407"/>
  <c r="G1392"/>
  <c r="G1375"/>
  <c r="G1335"/>
  <c r="G1301"/>
  <c r="G1191"/>
  <c r="G1173"/>
  <c r="G1159"/>
  <c r="G1127"/>
  <c r="G1083"/>
  <c r="G966"/>
  <c r="G943"/>
  <c r="G898"/>
  <c r="G851"/>
  <c r="G773"/>
  <c r="G740"/>
  <c r="G693"/>
  <c r="G579"/>
  <c r="G565"/>
  <c r="G542"/>
  <c r="G541"/>
  <c r="G536"/>
  <c r="G487"/>
  <c r="G442"/>
  <c r="G375"/>
  <c r="G358"/>
  <c r="G327"/>
  <c r="G284"/>
  <c r="G241"/>
  <c r="G169"/>
  <c r="G159"/>
  <c r="G124"/>
  <c r="G87"/>
  <c r="G1220"/>
  <c r="G982"/>
  <c r="G762"/>
  <c r="G680"/>
  <c r="G514"/>
  <c r="G479"/>
  <c r="G288"/>
  <c r="G1320"/>
  <c r="G1659"/>
  <c r="G1550"/>
  <c r="G1451"/>
  <c r="G1338"/>
  <c r="G1317"/>
  <c r="G1231"/>
  <c r="G1128"/>
  <c r="G1110"/>
  <c r="G1094"/>
  <c r="G1014"/>
  <c r="G901"/>
  <c r="G866"/>
  <c r="G753"/>
  <c r="G694"/>
  <c r="G637"/>
  <c r="G636"/>
  <c r="G611"/>
  <c r="G602"/>
  <c r="G591"/>
  <c r="G405"/>
  <c r="G385"/>
  <c r="G255"/>
  <c r="G191"/>
  <c r="G166"/>
  <c r="G157"/>
  <c r="G143"/>
  <c r="G139"/>
  <c r="G138"/>
  <c r="G70"/>
  <c r="G1661"/>
  <c r="G1569"/>
  <c r="G1554"/>
  <c r="G1470"/>
  <c r="G1395"/>
  <c r="G1379"/>
  <c r="G1274"/>
  <c r="G1273"/>
  <c r="G1248"/>
  <c r="G1064"/>
  <c r="G1062"/>
  <c r="G1061"/>
  <c r="G1044"/>
  <c r="G1018"/>
  <c r="G1002"/>
  <c r="G925"/>
  <c r="G920"/>
  <c r="G822"/>
  <c r="G807"/>
  <c r="G696"/>
  <c r="G653"/>
  <c r="G652"/>
  <c r="G626"/>
  <c r="G624"/>
  <c r="G583"/>
  <c r="G581"/>
  <c r="G516"/>
  <c r="G489"/>
  <c r="G458"/>
  <c r="G430"/>
  <c r="G426"/>
  <c r="G425"/>
  <c r="G409"/>
  <c r="G387"/>
  <c r="G367"/>
  <c r="G302"/>
  <c r="G233"/>
  <c r="G227"/>
  <c r="G226"/>
  <c r="G207"/>
  <c r="G184"/>
  <c r="G31"/>
  <c r="G19"/>
  <c r="G1648"/>
  <c r="G1631"/>
  <c r="G1614"/>
  <c r="G1600"/>
  <c r="G1592"/>
  <c r="G1582"/>
  <c r="G1556"/>
  <c r="G1535"/>
  <c r="G1531"/>
  <c r="G1525"/>
  <c r="G1501"/>
  <c r="G1476"/>
  <c r="G1474"/>
  <c r="G1466"/>
  <c r="G1462"/>
  <c r="G1457"/>
  <c r="G1455"/>
  <c r="G1444"/>
  <c r="G1419"/>
  <c r="G1397"/>
  <c r="G1388"/>
  <c r="G1376"/>
  <c r="G1326"/>
  <c r="G1325"/>
  <c r="G1295"/>
  <c r="G1293"/>
  <c r="G1267"/>
  <c r="G1256"/>
  <c r="G1252"/>
  <c r="G1244"/>
  <c r="G1230"/>
  <c r="G1201"/>
  <c r="G1198"/>
  <c r="G1194"/>
  <c r="G1193"/>
  <c r="G1188"/>
  <c r="G1180"/>
  <c r="G1176"/>
  <c r="G1162"/>
  <c r="G1118"/>
  <c r="G1113"/>
  <c r="G1076"/>
  <c r="G1054"/>
  <c r="G1035"/>
  <c r="G1027"/>
  <c r="G1020"/>
  <c r="G1007"/>
  <c r="G980"/>
  <c r="G971"/>
  <c r="G963"/>
  <c r="G950"/>
  <c r="G914"/>
  <c r="G878"/>
  <c r="G871"/>
  <c r="G856"/>
  <c r="G815"/>
  <c r="G808"/>
  <c r="G806"/>
  <c r="G795"/>
  <c r="G790"/>
  <c r="G759"/>
  <c r="G747"/>
  <c r="G742"/>
  <c r="G711"/>
  <c r="G705"/>
  <c r="G703"/>
  <c r="G675"/>
  <c r="G671"/>
  <c r="G670"/>
  <c r="G649"/>
  <c r="G614"/>
  <c r="G609"/>
  <c r="G589"/>
  <c r="G557"/>
  <c r="G556"/>
  <c r="G554"/>
  <c r="G546"/>
  <c r="G539"/>
  <c r="G535"/>
  <c r="G505"/>
  <c r="G504"/>
  <c r="G501"/>
  <c r="G474"/>
  <c r="G472"/>
  <c r="G466"/>
  <c r="G441"/>
  <c r="G416"/>
  <c r="G412"/>
  <c r="G396"/>
  <c r="G388"/>
  <c r="G381"/>
  <c r="G342"/>
  <c r="G335"/>
  <c r="G224"/>
  <c r="G201"/>
  <c r="G193"/>
  <c r="G125"/>
  <c r="G63"/>
  <c r="G42"/>
  <c r="G12"/>
  <c r="G3"/>
  <c r="G1411"/>
  <c r="G1373"/>
  <c r="G1210"/>
  <c r="G1203"/>
  <c r="G1177"/>
  <c r="G1169"/>
  <c r="G1124"/>
  <c r="G903"/>
  <c r="G779"/>
  <c r="G770"/>
  <c r="G662"/>
  <c r="G572"/>
  <c r="G564"/>
  <c r="G563"/>
  <c r="G494"/>
  <c r="G447"/>
  <c r="G362"/>
  <c r="G357"/>
  <c r="G354"/>
  <c r="G295"/>
  <c r="G245"/>
  <c r="G161"/>
  <c r="G128"/>
  <c r="G115"/>
  <c r="G98"/>
  <c r="G57"/>
  <c r="G49"/>
  <c r="G41"/>
  <c r="G1629"/>
  <c r="G1543"/>
  <c r="G1497"/>
  <c r="G1490"/>
  <c r="G1416"/>
  <c r="G1412"/>
  <c r="G1316"/>
  <c r="G1166"/>
  <c r="G1154"/>
  <c r="G1092"/>
  <c r="G1068"/>
  <c r="G940"/>
  <c r="G876"/>
  <c r="G867"/>
  <c r="G854"/>
  <c r="G845"/>
  <c r="G843"/>
  <c r="G732"/>
  <c r="G720"/>
  <c r="G704"/>
  <c r="G691"/>
  <c r="G679"/>
  <c r="G667"/>
  <c r="G528"/>
  <c r="G527"/>
  <c r="G500"/>
  <c r="G497"/>
  <c r="G475"/>
  <c r="G471"/>
  <c r="G321"/>
  <c r="G318"/>
  <c r="G297"/>
  <c r="G274"/>
  <c r="G272"/>
  <c r="G269"/>
  <c r="G225"/>
  <c r="G101"/>
  <c r="G97"/>
  <c r="G79"/>
  <c r="G69"/>
  <c r="G961"/>
  <c r="G825"/>
  <c r="G783"/>
  <c r="G782"/>
  <c r="G518"/>
  <c r="G507"/>
  <c r="G457"/>
  <c r="G261"/>
  <c r="G147"/>
  <c r="G74"/>
  <c r="G431"/>
  <c r="G1657"/>
  <c r="G1656"/>
  <c r="G1560"/>
  <c r="G1503"/>
  <c r="G1464"/>
  <c r="G1456"/>
  <c r="G1406"/>
  <c r="G1350"/>
  <c r="G1304"/>
  <c r="G1294"/>
  <c r="G1257"/>
  <c r="G1150"/>
  <c r="G1149"/>
  <c r="G1107"/>
  <c r="G1080"/>
  <c r="G1072"/>
  <c r="G1029"/>
  <c r="G1028"/>
  <c r="G1012"/>
  <c r="G944"/>
  <c r="G933"/>
  <c r="G918"/>
  <c r="G917"/>
  <c r="G855"/>
  <c r="G848"/>
  <c r="G846"/>
  <c r="G830"/>
  <c r="G821"/>
  <c r="G809"/>
  <c r="G756"/>
  <c r="G750"/>
  <c r="G715"/>
  <c r="G712"/>
  <c r="G699"/>
  <c r="G661"/>
  <c r="G654"/>
  <c r="G648"/>
  <c r="G647"/>
  <c r="G646"/>
  <c r="G645"/>
  <c r="G610"/>
  <c r="G574"/>
  <c r="G531"/>
  <c r="G510"/>
  <c r="G508"/>
  <c r="G469"/>
  <c r="G454"/>
  <c r="G445"/>
  <c r="G437"/>
  <c r="G397"/>
  <c r="G361"/>
  <c r="G353"/>
  <c r="G304"/>
  <c r="G301"/>
  <c r="G234"/>
  <c r="G197"/>
  <c r="G194"/>
  <c r="G181"/>
  <c r="G150"/>
  <c r="G105"/>
  <c r="G104"/>
  <c r="G48"/>
  <c r="G33"/>
  <c r="G4"/>
  <c r="G1640"/>
  <c r="G1606"/>
  <c r="G1450"/>
  <c r="G1448"/>
  <c r="G1421"/>
  <c r="G1366"/>
  <c r="G1279"/>
  <c r="G1278"/>
  <c r="G1241"/>
  <c r="G1217"/>
  <c r="G1172"/>
  <c r="G1144"/>
  <c r="G1082"/>
  <c r="G1060"/>
  <c r="G1021"/>
  <c r="G990"/>
  <c r="G948"/>
  <c r="G927"/>
  <c r="G921"/>
  <c r="G837"/>
  <c r="G818"/>
  <c r="G799"/>
  <c r="G793"/>
  <c r="G784"/>
  <c r="G780"/>
  <c r="G744"/>
  <c r="G632"/>
  <c r="G608"/>
  <c r="G587"/>
  <c r="G552"/>
  <c r="G496"/>
  <c r="G482"/>
  <c r="G477"/>
  <c r="G433"/>
  <c r="G424"/>
  <c r="G414"/>
  <c r="G391"/>
  <c r="G371"/>
  <c r="G352"/>
  <c r="G271"/>
  <c r="G270"/>
  <c r="G223"/>
  <c r="G217"/>
  <c r="G183"/>
  <c r="G171"/>
  <c r="G149"/>
  <c r="G146"/>
  <c r="G21"/>
  <c r="G20"/>
  <c r="G1598"/>
  <c r="G1596"/>
  <c r="G1564"/>
  <c r="G1558"/>
  <c r="G1551"/>
  <c r="G1521"/>
  <c r="G1498"/>
  <c r="G1385"/>
  <c r="G1380"/>
  <c r="G1364"/>
  <c r="G1359"/>
  <c r="G1352"/>
  <c r="G1348"/>
  <c r="G1341"/>
  <c r="G1322"/>
  <c r="G1199"/>
  <c r="G1187"/>
  <c r="G1181"/>
  <c r="G1151"/>
  <c r="G1141"/>
  <c r="G1135"/>
  <c r="G1102"/>
  <c r="G964"/>
  <c r="G960"/>
  <c r="G953"/>
  <c r="G935"/>
  <c r="G919"/>
  <c r="G913"/>
  <c r="G906"/>
  <c r="G877"/>
  <c r="G754"/>
  <c r="G746"/>
  <c r="G736"/>
  <c r="G722"/>
  <c r="G721"/>
  <c r="G714"/>
  <c r="G707"/>
  <c r="G700"/>
  <c r="G672"/>
  <c r="G549"/>
  <c r="G544"/>
  <c r="G543"/>
  <c r="G511"/>
  <c r="G503"/>
  <c r="G490"/>
  <c r="G462"/>
  <c r="G434"/>
  <c r="G341"/>
  <c r="G323"/>
  <c r="G303"/>
  <c r="G291"/>
  <c r="G289"/>
  <c r="G265"/>
  <c r="G232"/>
  <c r="G153"/>
  <c r="G144"/>
  <c r="G140"/>
  <c r="G132"/>
  <c r="G108"/>
  <c r="G96"/>
  <c r="G92"/>
  <c r="G68"/>
  <c r="G46"/>
  <c r="G1633"/>
  <c r="G1628"/>
  <c r="G1577"/>
  <c r="G1530"/>
  <c r="G1520"/>
  <c r="G1516"/>
  <c r="G1477"/>
  <c r="G1454"/>
  <c r="G1440"/>
  <c r="G1415"/>
  <c r="G1387"/>
  <c r="G1353"/>
  <c r="G1346"/>
  <c r="G1334"/>
  <c r="G1327"/>
  <c r="G1318"/>
  <c r="G1314"/>
  <c r="G1313"/>
  <c r="G1307"/>
  <c r="G1306"/>
  <c r="G1305"/>
  <c r="G1268"/>
  <c r="G1250"/>
  <c r="G1240"/>
  <c r="G1224"/>
  <c r="G1221"/>
  <c r="G1214"/>
  <c r="G1165"/>
  <c r="G1137"/>
  <c r="G1134"/>
  <c r="G1116"/>
  <c r="G1090"/>
  <c r="G1089"/>
  <c r="G1088"/>
  <c r="G1075"/>
  <c r="G1074"/>
  <c r="G1073"/>
  <c r="G1071"/>
  <c r="G1069"/>
  <c r="G1066"/>
  <c r="G1055"/>
  <c r="G1052"/>
  <c r="G1016"/>
  <c r="G999"/>
  <c r="G989"/>
  <c r="G959"/>
  <c r="G938"/>
  <c r="G869"/>
  <c r="G841"/>
  <c r="G824"/>
  <c r="G813"/>
  <c r="G805"/>
  <c r="G798"/>
  <c r="G755"/>
  <c r="G683"/>
  <c r="G669"/>
  <c r="G650"/>
  <c r="G643"/>
  <c r="G598"/>
  <c r="G588"/>
  <c r="G562"/>
  <c r="G533"/>
  <c r="G481"/>
  <c r="G467"/>
  <c r="G465"/>
  <c r="G463"/>
  <c r="G456"/>
  <c r="G449"/>
  <c r="G439"/>
  <c r="G429"/>
  <c r="G395"/>
  <c r="G356"/>
  <c r="G306"/>
  <c r="G294"/>
  <c r="G290"/>
  <c r="G273"/>
  <c r="G266"/>
  <c r="G254"/>
  <c r="G229"/>
  <c r="G220"/>
  <c r="G208"/>
  <c r="G196"/>
  <c r="G186"/>
  <c r="G175"/>
  <c r="G102"/>
  <c r="G83"/>
  <c r="G75"/>
  <c r="G45"/>
  <c r="G44"/>
  <c r="G40"/>
  <c r="G37"/>
  <c r="G36"/>
  <c r="G35"/>
  <c r="G34"/>
  <c r="G1616"/>
  <c r="G1557"/>
  <c r="G1342"/>
  <c r="G1138"/>
  <c r="G359"/>
  <c r="G1651"/>
  <c r="G1638"/>
  <c r="G1623"/>
  <c r="G1595"/>
  <c r="G1540"/>
  <c r="G1491"/>
  <c r="G1478"/>
  <c r="G1449"/>
  <c r="G1427"/>
  <c r="G1233"/>
  <c r="G1179"/>
  <c r="G1095"/>
  <c r="G1065"/>
  <c r="G1058"/>
  <c r="G1023"/>
  <c r="G972"/>
  <c r="G840"/>
  <c r="G831"/>
  <c r="G803"/>
  <c r="G748"/>
  <c r="G745"/>
  <c r="G622"/>
  <c r="G620"/>
  <c r="G570"/>
  <c r="G537"/>
  <c r="G461"/>
  <c r="G406"/>
  <c r="G399"/>
  <c r="G389"/>
  <c r="G382"/>
  <c r="G348"/>
  <c r="G325"/>
  <c r="G299"/>
  <c r="G275"/>
  <c r="G263"/>
  <c r="G204"/>
  <c r="G192"/>
  <c r="G145"/>
  <c r="G130"/>
  <c r="G121"/>
  <c r="G50"/>
  <c r="G30"/>
  <c r="G28"/>
  <c r="G14"/>
  <c r="G2"/>
  <c r="G1626"/>
  <c r="G1494"/>
  <c r="G1482"/>
  <c r="G1410"/>
  <c r="G1401"/>
  <c r="G1383"/>
  <c r="G1378"/>
  <c r="G1285"/>
  <c r="G1175"/>
  <c r="G1005"/>
  <c r="G985"/>
  <c r="G984"/>
  <c r="G952"/>
  <c r="G899"/>
  <c r="G874"/>
  <c r="G844"/>
  <c r="G767"/>
  <c r="G758"/>
  <c r="G749"/>
  <c r="G725"/>
  <c r="G688"/>
  <c r="G644"/>
  <c r="G569"/>
  <c r="G561"/>
  <c r="G551"/>
  <c r="G460"/>
  <c r="G438"/>
  <c r="G435"/>
  <c r="G380"/>
  <c r="G350"/>
  <c r="G343"/>
  <c r="G330"/>
  <c r="G317"/>
  <c r="G307"/>
  <c r="G264"/>
  <c r="G236"/>
  <c r="G154"/>
  <c r="G136"/>
  <c r="G135"/>
  <c r="G71"/>
  <c r="G51"/>
  <c r="G1615"/>
  <c r="G1475"/>
  <c r="G1377"/>
  <c r="G1280"/>
  <c r="G1051"/>
  <c r="G888"/>
  <c r="G1609"/>
  <c r="G1590"/>
  <c r="G1519"/>
  <c r="G1484"/>
  <c r="G1398"/>
  <c r="G1365"/>
  <c r="G1192"/>
  <c r="G1189"/>
  <c r="G1091"/>
  <c r="G1049"/>
  <c r="G975"/>
  <c r="G930"/>
  <c r="G911"/>
  <c r="G792"/>
  <c r="G727"/>
  <c r="G701"/>
  <c r="G668"/>
  <c r="G641"/>
  <c r="G633"/>
  <c r="G619"/>
  <c r="G594"/>
  <c r="G370"/>
  <c r="G365"/>
  <c r="G315"/>
  <c r="G180"/>
  <c r="G18"/>
  <c r="G1400"/>
  <c r="G717"/>
  <c r="G716"/>
  <c r="G509"/>
  <c r="G344"/>
  <c r="G156"/>
  <c r="G122"/>
  <c r="G91"/>
  <c r="G1649"/>
  <c r="G1625"/>
  <c r="G1502"/>
  <c r="G1422"/>
  <c r="G1418"/>
  <c r="G1413"/>
  <c r="G1297"/>
  <c r="G1254"/>
  <c r="G1212"/>
  <c r="G988"/>
  <c r="G781"/>
  <c r="G604"/>
  <c r="G571"/>
  <c r="G392"/>
  <c r="G363"/>
  <c r="G203"/>
  <c r="G187"/>
  <c r="G163"/>
  <c r="G16"/>
  <c r="G1555"/>
  <c r="G1486"/>
  <c r="G1354"/>
  <c r="G1340"/>
  <c r="G1133"/>
  <c r="G904"/>
  <c r="G823"/>
  <c r="G698"/>
  <c r="G676"/>
  <c r="G623"/>
  <c r="G495"/>
  <c r="G411"/>
  <c r="G282"/>
  <c r="G213"/>
  <c r="G82"/>
  <c r="G9"/>
  <c r="G1655"/>
  <c r="G1636"/>
  <c r="G1492"/>
  <c r="G1438"/>
  <c r="G1431"/>
  <c r="G1428"/>
  <c r="G1393"/>
  <c r="G1281"/>
  <c r="G1249"/>
  <c r="G1234"/>
  <c r="G1067"/>
  <c r="G1006"/>
  <c r="G1004"/>
  <c r="G836"/>
  <c r="G802"/>
  <c r="G801"/>
  <c r="G769"/>
  <c r="G635"/>
  <c r="G607"/>
  <c r="G586"/>
  <c r="G413"/>
  <c r="G328"/>
  <c r="G285"/>
  <c r="G189"/>
  <c r="G123"/>
  <c r="G27"/>
  <c r="G1580"/>
  <c r="G1658"/>
  <c r="G1653"/>
  <c r="G1650"/>
  <c r="G1646"/>
  <c r="G1642"/>
  <c r="G1620"/>
  <c r="G1617"/>
  <c r="G1612"/>
  <c r="G1610"/>
  <c r="G1604"/>
  <c r="G1589"/>
  <c r="G1585"/>
  <c r="G1574"/>
  <c r="G1562"/>
  <c r="G1547"/>
  <c r="G1545"/>
  <c r="G1544"/>
  <c r="G1523"/>
  <c r="G1517"/>
  <c r="G1509"/>
  <c r="G1508"/>
  <c r="G1500"/>
  <c r="G1485"/>
  <c r="G1480"/>
  <c r="G1453"/>
  <c r="G1445"/>
  <c r="G1437"/>
  <c r="G1433"/>
  <c r="G1424"/>
  <c r="G1417"/>
  <c r="G1399"/>
  <c r="G1386"/>
  <c r="G1372"/>
  <c r="G1371"/>
  <c r="G1370"/>
  <c r="G1360"/>
  <c r="G1339"/>
  <c r="G1337"/>
  <c r="G1329"/>
  <c r="G1315"/>
  <c r="G1303"/>
  <c r="G1291"/>
  <c r="G1258"/>
  <c r="G1237"/>
  <c r="G1228"/>
  <c r="G1222"/>
  <c r="G1215"/>
  <c r="G1204"/>
  <c r="G1182"/>
  <c r="G1174"/>
  <c r="G1170"/>
  <c r="G1155"/>
  <c r="G1139"/>
  <c r="G1136"/>
  <c r="G1132"/>
  <c r="G1131"/>
  <c r="G1123"/>
  <c r="G1111"/>
  <c r="G1108"/>
  <c r="G1104"/>
  <c r="G1093"/>
  <c r="G1084"/>
  <c r="G1050"/>
  <c r="G1045"/>
  <c r="G1038"/>
  <c r="G1017"/>
  <c r="G1010"/>
  <c r="G1009"/>
  <c r="G1003"/>
  <c r="G996"/>
  <c r="G994"/>
  <c r="G983"/>
  <c r="G976"/>
  <c r="G967"/>
  <c r="G965"/>
  <c r="G951"/>
  <c r="G945"/>
  <c r="G942"/>
  <c r="G931"/>
  <c r="G916"/>
  <c r="G910"/>
  <c r="G908"/>
  <c r="G907"/>
  <c r="G896"/>
  <c r="G894"/>
  <c r="G886"/>
  <c r="G883"/>
  <c r="G882"/>
  <c r="G875"/>
  <c r="G870"/>
  <c r="G859"/>
  <c r="G857"/>
  <c r="G829"/>
  <c r="G797"/>
  <c r="G794"/>
  <c r="G788"/>
  <c r="G771"/>
  <c r="G766"/>
  <c r="G765"/>
  <c r="G764"/>
  <c r="G761"/>
  <c r="G757"/>
  <c r="G739"/>
  <c r="G718"/>
  <c r="G713"/>
  <c r="G692"/>
  <c r="G690"/>
  <c r="G689"/>
  <c r="G686"/>
  <c r="G681"/>
  <c r="G677"/>
  <c r="G657"/>
  <c r="G655"/>
  <c r="G651"/>
  <c r="G628"/>
  <c r="G617"/>
  <c r="G601"/>
  <c r="G597"/>
  <c r="G585"/>
  <c r="G582"/>
  <c r="G577"/>
  <c r="G576"/>
  <c r="G566"/>
  <c r="G555"/>
  <c r="G538"/>
  <c r="G522"/>
  <c r="G520"/>
  <c r="G513"/>
  <c r="G492"/>
  <c r="G478"/>
  <c r="G476"/>
  <c r="G459"/>
  <c r="G453"/>
  <c r="G436"/>
  <c r="G428"/>
  <c r="G421"/>
  <c r="G417"/>
  <c r="G400"/>
  <c r="G394"/>
  <c r="G390"/>
  <c r="G351"/>
  <c r="G333"/>
  <c r="G331"/>
  <c r="G313"/>
  <c r="G279"/>
  <c r="G276"/>
  <c r="G267"/>
  <c r="G260"/>
  <c r="G259"/>
  <c r="G256"/>
  <c r="G237"/>
  <c r="G231"/>
  <c r="G214"/>
  <c r="G200"/>
  <c r="G178"/>
  <c r="G177"/>
  <c r="G134"/>
  <c r="G127"/>
  <c r="G126"/>
  <c r="G116"/>
  <c r="G103"/>
  <c r="G94"/>
  <c r="G81"/>
  <c r="G72"/>
  <c r="G52"/>
  <c r="G47"/>
  <c r="G38"/>
  <c r="G26"/>
  <c r="G24"/>
  <c r="G7"/>
  <c r="G6"/>
  <c r="G5"/>
  <c r="G1528"/>
  <c r="G1434"/>
  <c r="G1323"/>
  <c r="G1239"/>
  <c r="G1103"/>
  <c r="G1011"/>
  <c r="G879"/>
  <c r="G678"/>
  <c r="G596"/>
  <c r="G470"/>
  <c r="G372"/>
  <c r="G228"/>
  <c r="G182"/>
  <c r="G66"/>
  <c r="G39"/>
  <c r="G1209"/>
  <c r="G986"/>
  <c r="G785"/>
  <c r="G568"/>
  <c r="G374"/>
  <c r="G314"/>
  <c r="G1513"/>
  <c r="G1512"/>
  <c r="G1510"/>
  <c r="G1496"/>
  <c r="G1452"/>
  <c r="G1356"/>
  <c r="G1255"/>
  <c r="G1152"/>
  <c r="G1096"/>
  <c r="G1025"/>
  <c r="G796"/>
  <c r="G726"/>
  <c r="G674"/>
  <c r="G659"/>
  <c r="G606"/>
  <c r="G448"/>
  <c r="G379"/>
  <c r="G378"/>
  <c r="G305"/>
  <c r="G246"/>
  <c r="G106"/>
  <c r="G61"/>
  <c r="G1641"/>
  <c r="G1536"/>
  <c r="G1522"/>
  <c r="G1488"/>
  <c r="G1425"/>
  <c r="G1324"/>
  <c r="G1288"/>
  <c r="G1119"/>
  <c r="G1101"/>
  <c r="G889"/>
  <c r="G887"/>
  <c r="G839"/>
  <c r="G787"/>
  <c r="G673"/>
  <c r="G638"/>
  <c r="G634"/>
  <c r="G595"/>
  <c r="G468"/>
  <c r="G427"/>
  <c r="G383"/>
  <c r="G283"/>
  <c r="G219"/>
  <c r="G84"/>
  <c r="G73"/>
  <c r="G65"/>
  <c r="G32"/>
  <c r="G1618"/>
  <c r="G1607"/>
  <c r="G1576"/>
  <c r="G1570"/>
  <c r="G1541"/>
  <c r="G1538"/>
  <c r="G1472"/>
  <c r="G1471"/>
  <c r="G1435"/>
  <c r="G1330"/>
  <c r="G1312"/>
  <c r="G1277"/>
  <c r="G1276"/>
  <c r="G1225"/>
  <c r="G1208"/>
  <c r="G1171"/>
  <c r="G1114"/>
  <c r="G1046"/>
  <c r="G1024"/>
  <c r="G969"/>
  <c r="G891"/>
  <c r="G885"/>
  <c r="G865"/>
  <c r="G827"/>
  <c r="G804"/>
  <c r="G768"/>
  <c r="G629"/>
  <c r="G560"/>
  <c r="G559"/>
  <c r="G548"/>
  <c r="G455"/>
  <c r="G422"/>
  <c r="G410"/>
  <c r="G403"/>
  <c r="G402"/>
  <c r="G393"/>
  <c r="G280"/>
  <c r="G268"/>
  <c r="G262"/>
  <c r="G258"/>
  <c r="G253"/>
  <c r="G240"/>
  <c r="G216"/>
  <c r="G209"/>
  <c r="G174"/>
  <c r="G90"/>
  <c r="G67"/>
  <c r="G64"/>
  <c r="G43"/>
  <c r="G29"/>
  <c r="G22"/>
  <c r="G1639"/>
  <c r="G1602"/>
  <c r="G1573"/>
  <c r="G1572"/>
  <c r="G1561"/>
  <c r="G1533"/>
  <c r="G1436"/>
  <c r="G1432"/>
  <c r="G1381"/>
  <c r="G1367"/>
  <c r="G1251"/>
  <c r="G1206"/>
  <c r="G1164"/>
  <c r="G1163"/>
  <c r="G1158"/>
  <c r="G1142"/>
  <c r="G1130"/>
  <c r="G1126"/>
  <c r="G1112"/>
  <c r="G1019"/>
  <c r="G977"/>
  <c r="G936"/>
  <c r="G934"/>
  <c r="G926"/>
  <c r="G902"/>
  <c r="G775"/>
  <c r="G738"/>
  <c r="G731"/>
  <c r="G729"/>
  <c r="G728"/>
  <c r="G684"/>
  <c r="G578"/>
  <c r="G524"/>
  <c r="G523"/>
  <c r="G519"/>
  <c r="G506"/>
  <c r="G486"/>
  <c r="G464"/>
  <c r="G322"/>
  <c r="G312"/>
  <c r="G310"/>
  <c r="G300"/>
  <c r="G292"/>
  <c r="G286"/>
  <c r="G257"/>
  <c r="G244"/>
  <c r="G137"/>
  <c r="G1597"/>
  <c r="G1515"/>
  <c r="G1473"/>
  <c r="G1374"/>
  <c r="G1311"/>
  <c r="G1308"/>
  <c r="G1287"/>
  <c r="G1211"/>
  <c r="G1197"/>
  <c r="G1167"/>
  <c r="G949"/>
  <c r="G864"/>
  <c r="G860"/>
  <c r="G735"/>
  <c r="G664"/>
  <c r="G631"/>
  <c r="G526"/>
  <c r="G525"/>
  <c r="G452"/>
  <c r="G418"/>
  <c r="G324"/>
  <c r="G247"/>
  <c r="G211"/>
  <c r="G173"/>
  <c r="G168"/>
  <c r="G162"/>
  <c r="G120"/>
  <c r="G86"/>
  <c r="G60"/>
  <c r="G1634"/>
  <c r="G1586"/>
  <c r="G1584"/>
  <c r="G1394"/>
  <c r="G1389"/>
  <c r="G1145"/>
  <c r="G1143"/>
  <c r="G978"/>
  <c r="G760"/>
  <c r="G752"/>
  <c r="G751"/>
  <c r="G550"/>
  <c r="G547"/>
  <c r="G491"/>
  <c r="G347"/>
  <c r="G230"/>
  <c r="G158"/>
  <c r="G155"/>
  <c r="G423"/>
  <c r="G1654"/>
  <c r="G1632"/>
  <c r="G1627"/>
  <c r="G1575"/>
  <c r="G1504"/>
  <c r="G1487"/>
  <c r="G1469"/>
  <c r="G1447"/>
  <c r="G1439"/>
  <c r="G1403"/>
  <c r="G1349"/>
  <c r="G1300"/>
  <c r="G1299"/>
  <c r="G1284"/>
  <c r="G1282"/>
  <c r="G1270"/>
  <c r="G1260"/>
  <c r="G1245"/>
  <c r="G1238"/>
  <c r="G1178"/>
  <c r="G1160"/>
  <c r="G1098"/>
  <c r="G1079"/>
  <c r="G1078"/>
  <c r="G1063"/>
  <c r="G1053"/>
  <c r="G1047"/>
  <c r="G1039"/>
  <c r="G1030"/>
  <c r="G1015"/>
  <c r="G1000"/>
  <c r="G928"/>
  <c r="G868"/>
  <c r="G853"/>
  <c r="G838"/>
  <c r="G832"/>
  <c r="G828"/>
  <c r="G820"/>
  <c r="G811"/>
  <c r="G776"/>
  <c r="G724"/>
  <c r="G660"/>
  <c r="G642"/>
  <c r="G625"/>
  <c r="G600"/>
  <c r="G521"/>
  <c r="G443"/>
  <c r="G420"/>
  <c r="G386"/>
  <c r="G376"/>
  <c r="G311"/>
  <c r="G249"/>
  <c r="G238"/>
  <c r="G188"/>
  <c r="G112"/>
  <c r="G53"/>
  <c r="G1652"/>
  <c r="G1635"/>
  <c r="G1619"/>
  <c r="G1591"/>
  <c r="G1566"/>
  <c r="G1539"/>
  <c r="G1524"/>
  <c r="G1479"/>
  <c r="G1468"/>
  <c r="G1461"/>
  <c r="G1460"/>
  <c r="G1459"/>
  <c r="G1446"/>
  <c r="G1420"/>
  <c r="G1409"/>
  <c r="G1396"/>
  <c r="G1368"/>
  <c r="G1358"/>
  <c r="G1351"/>
  <c r="G1344"/>
  <c r="G1343"/>
  <c r="G1331"/>
  <c r="G1269"/>
  <c r="G1265"/>
  <c r="G1243"/>
  <c r="G1242"/>
  <c r="G1232"/>
  <c r="G1216"/>
  <c r="G1205"/>
  <c r="G1148"/>
  <c r="G1121"/>
  <c r="G1115"/>
  <c r="G1109"/>
  <c r="G1056"/>
  <c r="G1048"/>
  <c r="G1042"/>
  <c r="G1037"/>
  <c r="G1013"/>
  <c r="G992"/>
  <c r="G979"/>
  <c r="G947"/>
  <c r="G939"/>
  <c r="G922"/>
  <c r="G915"/>
  <c r="G892"/>
  <c r="G842"/>
  <c r="G826"/>
  <c r="G791"/>
  <c r="G743"/>
  <c r="G621"/>
  <c r="G580"/>
  <c r="G515"/>
  <c r="G368"/>
  <c r="G355"/>
  <c r="G252"/>
  <c r="G235"/>
  <c r="G185"/>
  <c r="G179"/>
  <c r="G133"/>
  <c r="G111"/>
  <c r="G1637"/>
  <c r="G1622"/>
  <c r="G1423"/>
  <c r="G1261"/>
  <c r="G1218"/>
  <c r="G1031"/>
  <c r="G993"/>
  <c r="G812"/>
  <c r="G639"/>
  <c r="G612"/>
  <c r="G584"/>
  <c r="G369"/>
  <c r="G221"/>
  <c r="G198"/>
  <c r="G170"/>
  <c r="G76"/>
  <c r="G8"/>
  <c r="G1085"/>
  <c r="G1660"/>
  <c r="G1643"/>
  <c r="G1621"/>
  <c r="G1611"/>
  <c r="G1608"/>
  <c r="G1603"/>
  <c r="G1594"/>
  <c r="G1571"/>
  <c r="G1568"/>
  <c r="G1565"/>
  <c r="G1548"/>
  <c r="G1537"/>
  <c r="G1534"/>
  <c r="G1527"/>
  <c r="G1526"/>
  <c r="G1518"/>
  <c r="G1511"/>
  <c r="G1505"/>
  <c r="G1499"/>
  <c r="G1495"/>
  <c r="G1483"/>
  <c r="G1481"/>
  <c r="G1467"/>
  <c r="G1458"/>
  <c r="G1443"/>
  <c r="G1426"/>
  <c r="G1408"/>
  <c r="G1402"/>
  <c r="G1390"/>
  <c r="G1384"/>
  <c r="G1355"/>
  <c r="G1336"/>
  <c r="G1332"/>
  <c r="G1328"/>
  <c r="G1309"/>
  <c r="G1298"/>
  <c r="G1296"/>
  <c r="G1292"/>
  <c r="G1286"/>
  <c r="G1283"/>
  <c r="G1271"/>
  <c r="G1264"/>
  <c r="G1263"/>
  <c r="G1259"/>
  <c r="G1253"/>
  <c r="G1246"/>
  <c r="G1235"/>
  <c r="G1219"/>
  <c r="G1207"/>
  <c r="G1200"/>
  <c r="G1195"/>
  <c r="G1185"/>
  <c r="G1183"/>
  <c r="G1157"/>
  <c r="G1156"/>
  <c r="G1147"/>
  <c r="G1146"/>
  <c r="G1129"/>
  <c r="G1122"/>
  <c r="G1120"/>
  <c r="G1117"/>
  <c r="G1106"/>
  <c r="G1105"/>
  <c r="G1100"/>
  <c r="G1087"/>
  <c r="G1077"/>
  <c r="G1070"/>
  <c r="G1059"/>
  <c r="G1043"/>
  <c r="G1041"/>
  <c r="G1036"/>
  <c r="G1032"/>
  <c r="G1026"/>
  <c r="G998"/>
  <c r="G995"/>
  <c r="G991"/>
  <c r="G974"/>
  <c r="G973"/>
  <c r="G968"/>
  <c r="G962"/>
  <c r="G958"/>
  <c r="G954"/>
  <c r="G937"/>
  <c r="G924"/>
  <c r="G900"/>
  <c r="G895"/>
  <c r="G890"/>
  <c r="G884"/>
  <c r="G881"/>
  <c r="G880"/>
  <c r="G873"/>
  <c r="G861"/>
  <c r="G852"/>
  <c r="G850"/>
  <c r="G849"/>
  <c r="G847"/>
  <c r="G819"/>
  <c r="G817"/>
  <c r="G810"/>
  <c r="G778"/>
  <c r="G777"/>
  <c r="G772"/>
  <c r="G737"/>
  <c r="G719"/>
  <c r="G710"/>
  <c r="G695"/>
  <c r="G682"/>
  <c r="G656"/>
  <c r="G618"/>
  <c r="G616"/>
  <c r="G615"/>
  <c r="G605"/>
  <c r="G599"/>
  <c r="G575"/>
  <c r="G573"/>
  <c r="G567"/>
  <c r="G553"/>
  <c r="G512"/>
  <c r="G502"/>
  <c r="G488"/>
  <c r="G483"/>
  <c r="G473"/>
  <c r="G446"/>
  <c r="G415"/>
  <c r="G407"/>
  <c r="G398"/>
  <c r="G360"/>
  <c r="G346"/>
  <c r="G345"/>
  <c r="G298"/>
  <c r="G287"/>
  <c r="G251"/>
  <c r="G250"/>
  <c r="G243"/>
  <c r="G218"/>
  <c r="G210"/>
  <c r="G205"/>
  <c r="G195"/>
  <c r="G190"/>
  <c r="G167"/>
  <c r="G165"/>
  <c r="G164"/>
  <c r="G151"/>
  <c r="G131"/>
  <c r="G109"/>
  <c r="G107"/>
  <c r="G100"/>
  <c r="G93"/>
  <c r="G62"/>
  <c r="G58"/>
  <c r="G23"/>
  <c r="G17"/>
  <c r="G13"/>
</calcChain>
</file>

<file path=xl/sharedStrings.xml><?xml version="1.0" encoding="utf-8"?>
<sst xmlns="http://schemas.openxmlformats.org/spreadsheetml/2006/main" count="10959" uniqueCount="3595">
  <si>
    <t>OL</t>
  </si>
  <si>
    <t>埼玉</t>
  </si>
  <si>
    <t>山口</t>
  </si>
  <si>
    <t>神奈川</t>
  </si>
  <si>
    <t>広島</t>
  </si>
  <si>
    <t>東京</t>
  </si>
  <si>
    <t>島根</t>
  </si>
  <si>
    <t>千葉</t>
  </si>
  <si>
    <t>栃木</t>
  </si>
  <si>
    <t>愛知</t>
  </si>
  <si>
    <t>茨城</t>
  </si>
  <si>
    <t>福井</t>
  </si>
  <si>
    <t>福島</t>
  </si>
  <si>
    <t>岐阜</t>
  </si>
  <si>
    <t>石川</t>
  </si>
  <si>
    <t>山梨</t>
  </si>
  <si>
    <t>岡山</t>
  </si>
  <si>
    <t>長野</t>
  </si>
  <si>
    <t>北海道</t>
  </si>
  <si>
    <t>奈良</t>
  </si>
  <si>
    <t>和歌山</t>
  </si>
  <si>
    <t>静岡</t>
  </si>
  <si>
    <t>京都</t>
  </si>
  <si>
    <t>大阪</t>
  </si>
  <si>
    <t>群馬</t>
  </si>
  <si>
    <t>福岡</t>
  </si>
  <si>
    <t>滋賀</t>
  </si>
  <si>
    <t>新潟</t>
  </si>
  <si>
    <t>三重</t>
  </si>
  <si>
    <t>岩手</t>
  </si>
  <si>
    <t>宮城</t>
  </si>
  <si>
    <t>佐賀</t>
  </si>
  <si>
    <t>兵庫</t>
  </si>
  <si>
    <t>青森</t>
  </si>
  <si>
    <t>沖縄</t>
  </si>
  <si>
    <t>秋田</t>
  </si>
  <si>
    <t>高知</t>
  </si>
  <si>
    <t>_</t>
  </si>
  <si>
    <t>山形</t>
  </si>
  <si>
    <t>富山</t>
  </si>
  <si>
    <t>関西学連定例戦</t>
  </si>
  <si>
    <t>関西学連第2回定例戦</t>
  </si>
  <si>
    <t>京都カップ第4戦</t>
  </si>
  <si>
    <t>埼玉県民大会</t>
  </si>
  <si>
    <t>京都カップ第2戦</t>
  </si>
  <si>
    <t>長崎</t>
  </si>
  <si>
    <t>岡崎市OL大会</t>
  </si>
  <si>
    <t>大阪OLC春の練習会</t>
  </si>
  <si>
    <t>北九州市民体育祭OL大会</t>
  </si>
  <si>
    <t>横浜OL練習会</t>
  </si>
  <si>
    <t>鹿児島</t>
  </si>
  <si>
    <t>愛媛</t>
  </si>
  <si>
    <t>香川</t>
  </si>
  <si>
    <t>平尾台OL大会</t>
  </si>
  <si>
    <t>関西学連第1回定例戦</t>
  </si>
  <si>
    <t>岩国市民OL大会</t>
  </si>
  <si>
    <t>オリエンテーリングの集い</t>
  </si>
  <si>
    <t>東海クラブカップリレー</t>
  </si>
  <si>
    <t>OL&amp;ORR</t>
  </si>
  <si>
    <t>E</t>
  </si>
  <si>
    <t>R</t>
  </si>
  <si>
    <t>北九州ファミリー初心者大会</t>
  </si>
  <si>
    <t>B</t>
  </si>
  <si>
    <t>関西学連第3回定例戦兼新人戦</t>
  </si>
  <si>
    <t>ASK大会</t>
  </si>
  <si>
    <t>横浜OL6月練習会</t>
  </si>
  <si>
    <t>横浜OL7月練習会</t>
  </si>
  <si>
    <t>横浜OL11月練習会</t>
  </si>
  <si>
    <t>横浜OL12月練習会</t>
  </si>
  <si>
    <t>横浜OL1月練習会</t>
  </si>
  <si>
    <t>北九州新春OL大会</t>
  </si>
  <si>
    <t>和歌山県民OL大会</t>
  </si>
  <si>
    <t>インカレ併設トレイルO大会</t>
  </si>
  <si>
    <t>今治市民OL大会</t>
  </si>
  <si>
    <t>愛知県民OL大会</t>
  </si>
  <si>
    <t>春の松江OL大会</t>
  </si>
  <si>
    <t>全国一斉OL愛媛大会</t>
  </si>
  <si>
    <t>全国一斉OL福岡大会</t>
  </si>
  <si>
    <t>さくらんぼ争奪OL山形2日間大会</t>
  </si>
  <si>
    <t>全国一斉OL福島大会</t>
  </si>
  <si>
    <t>広島県OL大会・県民の森大会</t>
  </si>
  <si>
    <t>ファミリー・初心者大会</t>
  </si>
  <si>
    <t>スポーツフェスタふくおか大会</t>
  </si>
  <si>
    <t>みえスポーツフェスティバル</t>
  </si>
  <si>
    <t>オリエンテーリング教室</t>
  </si>
  <si>
    <t>横浜OL10月練習会</t>
  </si>
  <si>
    <t>第3回日本学連合宿</t>
  </si>
  <si>
    <t>磐梯高原スキーOミニ大会</t>
  </si>
  <si>
    <t>県立森林公園大会</t>
  </si>
  <si>
    <t>斐川町三本松公園OL大会</t>
  </si>
  <si>
    <t>初心者・ファミリー向けOLの集い</t>
  </si>
  <si>
    <t>京都カップ第１戦</t>
  </si>
  <si>
    <t>富士山こどもの国大会</t>
  </si>
  <si>
    <t>パークOin関西和歌山大会兼全国一斉大会</t>
  </si>
  <si>
    <t>秋の親子OL大会</t>
  </si>
  <si>
    <t>小金井公園大会</t>
  </si>
  <si>
    <t>パークOin関西滋賀大会</t>
  </si>
  <si>
    <t>関東学連ミドルセレクション</t>
  </si>
  <si>
    <t>大分</t>
  </si>
  <si>
    <t>東海学連インカレミドルセレクション</t>
  </si>
  <si>
    <t>20050101A</t>
  </si>
  <si>
    <t>第29回元朝OL大会</t>
  </si>
  <si>
    <t>20050102A</t>
  </si>
  <si>
    <t>第21回七福神OL大会</t>
  </si>
  <si>
    <t>20050103A</t>
  </si>
  <si>
    <t>第20回KOLA新春OL大会</t>
  </si>
  <si>
    <t>20050109A</t>
  </si>
  <si>
    <t>[JOA]第13回全日本リレーOL大会</t>
  </si>
  <si>
    <t>20050110A</t>
  </si>
  <si>
    <t>[JOA]第1回全日本トレイルOL大会</t>
  </si>
  <si>
    <t>20050110B</t>
  </si>
  <si>
    <t>第20回埼玉OL協会大会</t>
  </si>
  <si>
    <t>20050110C</t>
  </si>
  <si>
    <t>第6回クアハウス今治OL大会</t>
  </si>
  <si>
    <t>20050115A</t>
  </si>
  <si>
    <t>第16回J-CUP SKI-O大会</t>
  </si>
  <si>
    <t>20050116B</t>
  </si>
  <si>
    <t>北九州OL教室</t>
  </si>
  <si>
    <t>20050123A</t>
  </si>
  <si>
    <t>20050123B</t>
  </si>
  <si>
    <t>第22回ジュニアチャンピオン大会</t>
  </si>
  <si>
    <t>20050130A</t>
  </si>
  <si>
    <t>第60回岡崎市大会</t>
  </si>
  <si>
    <t>20050130B</t>
  </si>
  <si>
    <t>かながわトレイルO・パークOこども自然公園大会</t>
  </si>
  <si>
    <t>20050205A</t>
  </si>
  <si>
    <t>20050205C</t>
  </si>
  <si>
    <t>山口県民体育大会スキーO競技＜雪不足で中止＞</t>
  </si>
  <si>
    <t>20050206A</t>
  </si>
  <si>
    <t>第18回東海クラブカップリレー大会</t>
  </si>
  <si>
    <t>20050206B</t>
  </si>
  <si>
    <t>20050206C</t>
  </si>
  <si>
    <t>関東リレーOL大会</t>
  </si>
  <si>
    <t>20050212A</t>
  </si>
  <si>
    <t>第23回京葉OLクラブ大会[alt se:6222][/alt]</t>
  </si>
  <si>
    <t>20050213A</t>
  </si>
  <si>
    <t>[EPR]第27回早大OC大会[alt se:6079][/alt]</t>
  </si>
  <si>
    <t>20050213B</t>
  </si>
  <si>
    <t>京都市民総体OL大会兼八田記念OL大会</t>
  </si>
  <si>
    <t>20050219B</t>
  </si>
  <si>
    <t>第2回OLC東海大会</t>
  </si>
  <si>
    <t>20050220A</t>
  </si>
  <si>
    <t>埼玉レク大会inかぞ</t>
  </si>
  <si>
    <t>20050226A</t>
  </si>
  <si>
    <t>SKI-O北海道選手権大会</t>
  </si>
  <si>
    <t>20050227A</t>
  </si>
  <si>
    <t>第9回クラブ対抗リレーO大会</t>
  </si>
  <si>
    <t>20050227B</t>
  </si>
  <si>
    <t>第46回中日東海ブロックOL大会</t>
  </si>
  <si>
    <t>20050227D</t>
  </si>
  <si>
    <t>新横浜パークO</t>
  </si>
  <si>
    <t>20050306A</t>
  </si>
  <si>
    <t>20050306B</t>
  </si>
  <si>
    <t>かながわ県民OL大会</t>
  </si>
  <si>
    <t>20050312A</t>
  </si>
  <si>
    <t>日光2日間大会（[EPR]全日本学生ミドル＆リレー）[alt se:5930][/alt]</t>
  </si>
  <si>
    <t>20050313A</t>
  </si>
  <si>
    <t>第14回OL高崎大会</t>
  </si>
  <si>
    <t>20050313B</t>
  </si>
  <si>
    <t>千里OL大会(3/6から変更)</t>
  </si>
  <si>
    <t>20050319A</t>
  </si>
  <si>
    <t>全日本OL大会前日イベント</t>
  </si>
  <si>
    <t>20050320A</t>
  </si>
  <si>
    <t>[EPR][JOA]第31回全日本OL大会[alt se:622][/alt]</t>
  </si>
  <si>
    <t>20050321A</t>
  </si>
  <si>
    <t>全日本OL大会翌日スプリントリレー大会</t>
  </si>
  <si>
    <t>20050326A</t>
  </si>
  <si>
    <t>第18回全日本高等学校選手権併設大会</t>
  </si>
  <si>
    <t>20050326B</t>
  </si>
  <si>
    <t>東大OLK春場所1日目</t>
  </si>
  <si>
    <t>20050327A</t>
  </si>
  <si>
    <t>第13回虹の松原春まつりOL大会</t>
  </si>
  <si>
    <t>20050327B</t>
  </si>
  <si>
    <t>20050327C</t>
  </si>
  <si>
    <t>ふれあってシマネスク大会inはまやま</t>
  </si>
  <si>
    <t>20050327D</t>
  </si>
  <si>
    <t>東大OLK春場所2日目</t>
  </si>
  <si>
    <t>20050328A</t>
  </si>
  <si>
    <t>2004年度橘椙戦</t>
  </si>
  <si>
    <t>20050402A</t>
  </si>
  <si>
    <t>JWOC2005代表選考会</t>
  </si>
  <si>
    <t>20050402B</t>
  </si>
  <si>
    <t>[NR]WOC2005代表１次選考会および併設レース（ミドル）</t>
  </si>
  <si>
    <t>20050403B</t>
  </si>
  <si>
    <t>WOC2005代表１次選考会および併設レース（スプリント）</t>
  </si>
  <si>
    <t>20050403A</t>
  </si>
  <si>
    <t>金沢大OL大会</t>
  </si>
  <si>
    <t>20050410A</t>
  </si>
  <si>
    <t>岸和田市民OL大会</t>
  </si>
  <si>
    <t>20050410B</t>
  </si>
  <si>
    <t>20050417A</t>
  </si>
  <si>
    <t>第23回サン・スーシOL大会</t>
  </si>
  <si>
    <t>20050417B</t>
  </si>
  <si>
    <t>第19回新潟大大会</t>
  </si>
  <si>
    <t>20050424A</t>
  </si>
  <si>
    <t>第3回茶の里いるまOL大会in嵐山</t>
  </si>
  <si>
    <t>20050424B</t>
  </si>
  <si>
    <t>第24回笠岡市OL大会</t>
  </si>
  <si>
    <t>20050424C</t>
  </si>
  <si>
    <t>20050424D</t>
  </si>
  <si>
    <t>中辺路アウトドアフェステイバル</t>
  </si>
  <si>
    <t>20050429A</t>
  </si>
  <si>
    <t>みどりの日OL大会</t>
  </si>
  <si>
    <t>20050429B</t>
  </si>
  <si>
    <t>20050429C</t>
  </si>
  <si>
    <t>20050503A</t>
  </si>
  <si>
    <t>Park-O Tour HOKKAIDO 2005 第１戦</t>
  </si>
  <si>
    <t>20050504A</t>
  </si>
  <si>
    <t>第11回根の上高原つつじまつりOL大会</t>
  </si>
  <si>
    <t>20050505A</t>
  </si>
  <si>
    <t>七塚OL大会</t>
  </si>
  <si>
    <t>20050515A</t>
  </si>
  <si>
    <t>2005犬山OL大会</t>
  </si>
  <si>
    <t>20050515B</t>
  </si>
  <si>
    <t>第4回東京OLクラブベテランズ大会</t>
  </si>
  <si>
    <t>20050515C</t>
  </si>
  <si>
    <t>2005年度関西学連第1回定例戦</t>
  </si>
  <si>
    <t>20050515D</t>
  </si>
  <si>
    <t>第34回太田市民OL大会</t>
  </si>
  <si>
    <t>20050522A</t>
  </si>
  <si>
    <t>第9回佐賀県さわやかスポレク大会</t>
  </si>
  <si>
    <t>20050522B</t>
  </si>
  <si>
    <t>20050522C</t>
  </si>
  <si>
    <t>第14回石川県民スポレク祭大会兼全国一斉大会</t>
  </si>
  <si>
    <t>20050528A</t>
  </si>
  <si>
    <t>菅平高原アゲイン３</t>
  </si>
  <si>
    <t>20050529A</t>
  </si>
  <si>
    <t>第25回市阪戦（10/10に変更)</t>
  </si>
  <si>
    <t>20050529B</t>
  </si>
  <si>
    <t>ジャパンロゲイニングチャレンジ2005菅平大会[alt se:7020][/alt]</t>
  </si>
  <si>
    <t>20050529C</t>
  </si>
  <si>
    <t>上越市OLC大会</t>
  </si>
  <si>
    <t>20050529D</t>
  </si>
  <si>
    <t>パーク＆フォト・トレイルO大会兼全国一斉大会</t>
  </si>
  <si>
    <t>20050605A</t>
  </si>
  <si>
    <t>[NR]第27回東大OLK大会[alt se:6525][/alt]</t>
  </si>
  <si>
    <t>20050605B</t>
  </si>
  <si>
    <t>トレイルO九州大会</t>
  </si>
  <si>
    <t>20050605C</t>
  </si>
  <si>
    <t>静岡県民スポレク祭大会兼全国一斉大会</t>
  </si>
  <si>
    <t>20050605D</t>
  </si>
  <si>
    <t>20050612A</t>
  </si>
  <si>
    <t>20050612B</t>
  </si>
  <si>
    <t>20050612D</t>
  </si>
  <si>
    <t>なべくら高原OL大会</t>
  </si>
  <si>
    <t>20050612E</t>
  </si>
  <si>
    <t>第5回あだたら高原大会</t>
  </si>
  <si>
    <t>20050612F</t>
  </si>
  <si>
    <t>2005KASEI大会</t>
  </si>
  <si>
    <t>20050618A</t>
  </si>
  <si>
    <t>20050618C</t>
  </si>
  <si>
    <t>世界MTB-O選手権代表選考会兼MTB-Oの集い</t>
  </si>
  <si>
    <t>20050619A</t>
  </si>
  <si>
    <t>全国一斉OL群馬「水と緑のまち館林」大会</t>
  </si>
  <si>
    <t>20050619B</t>
  </si>
  <si>
    <t>福岡県民OL大会兼久留米大学大会</t>
  </si>
  <si>
    <t>20050619D</t>
  </si>
  <si>
    <t>関西インカレ予選兼併設大会</t>
  </si>
  <si>
    <t>20050626A</t>
  </si>
  <si>
    <t>第56回福井市民体育大会兼全国一斉大会</t>
  </si>
  <si>
    <t>20050626B</t>
  </si>
  <si>
    <t>20050626C</t>
  </si>
  <si>
    <t>Park-O Tour HOKKAIDO 2005 第2戦</t>
  </si>
  <si>
    <t>20050626D</t>
  </si>
  <si>
    <t>20050626E</t>
  </si>
  <si>
    <t>関東インカレ予選兼併設大会</t>
  </si>
  <si>
    <t>20050626F</t>
  </si>
  <si>
    <t>第48回金沢市民体育大会</t>
  </si>
  <si>
    <t>20050626G</t>
  </si>
  <si>
    <t>第13回愛知県高等学校中学校選手権</t>
  </si>
  <si>
    <t>20050626H</t>
  </si>
  <si>
    <t>WTOC2005代表選考会</t>
  </si>
  <si>
    <t>20050703B</t>
  </si>
  <si>
    <t>第57回小松市民体育大会OL大会</t>
  </si>
  <si>
    <t>20050709A</t>
  </si>
  <si>
    <t>信州スカイパークO</t>
  </si>
  <si>
    <t>20050710B</t>
  </si>
  <si>
    <t>島根スポレク祭OL大会</t>
  </si>
  <si>
    <t>20050710D</t>
  </si>
  <si>
    <t>第58回福島県総合体育大会</t>
  </si>
  <si>
    <t>20050710E</t>
  </si>
  <si>
    <t>第2回東海インカレ個人戦兼併設大会</t>
  </si>
  <si>
    <t>20050702B</t>
  </si>
  <si>
    <t>Park-O Tour HOKKAIDO 2005 第3戦</t>
  </si>
  <si>
    <t>20050710F</t>
  </si>
  <si>
    <t>霧が峰花祭り大会</t>
  </si>
  <si>
    <t>20050716A</t>
  </si>
  <si>
    <t>2005サマーチャレンジ記録会</t>
  </si>
  <si>
    <t>20050717B</t>
  </si>
  <si>
    <t>第18回埼玉県民大会＜日程変更17→18＞</t>
  </si>
  <si>
    <t>20050730A</t>
  </si>
  <si>
    <t>第19回KOLAナイトO大会</t>
  </si>
  <si>
    <t>20050731B</t>
  </si>
  <si>
    <t>第25回コンターズ練習会</t>
  </si>
  <si>
    <t>20050731D</t>
  </si>
  <si>
    <t>20050806A</t>
  </si>
  <si>
    <t>_&amp;R</t>
  </si>
  <si>
    <t>世界選手権（WOC2005)および[JOA]併設大会</t>
  </si>
  <si>
    <t>20050807A</t>
  </si>
  <si>
    <t>第57回石川県民体育大会OL大会</t>
  </si>
  <si>
    <t>20050810A</t>
  </si>
  <si>
    <t>第2回トレイルO世界選手権および併設大会</t>
  </si>
  <si>
    <t>20050812A</t>
  </si>
  <si>
    <t>第5回加西ナイトO大会</t>
  </si>
  <si>
    <t>20050828A</t>
  </si>
  <si>
    <t>つくばエクスプレス開業記念万博記念公園OLの集い</t>
  </si>
  <si>
    <t>20050903A</t>
  </si>
  <si>
    <t>第20回吉備路ナイト＆デイ大会</t>
  </si>
  <si>
    <t>20050910A</t>
  </si>
  <si>
    <t>Park-O Tour HOKKAIDO 2005 第4戦</t>
  </si>
  <si>
    <t>20050911A</t>
  </si>
  <si>
    <t>第28回北大大会[alt se:7556][/alt]</t>
  </si>
  <si>
    <t>20050911B</t>
  </si>
  <si>
    <t>第4回島根レクフェスタトレイルO</t>
  </si>
  <si>
    <t>20050911C</t>
  </si>
  <si>
    <t>第21回埼玉県協会大会</t>
  </si>
  <si>
    <t>20050919A</t>
  </si>
  <si>
    <t>20050919B</t>
  </si>
  <si>
    <t>パークOツァーin関西神戸総合運動公園大会</t>
  </si>
  <si>
    <t>20050919C</t>
  </si>
  <si>
    <t>ISSOMセミナー</t>
  </si>
  <si>
    <t>20050923B</t>
  </si>
  <si>
    <t>スポレクぎふ2005大会</t>
  </si>
  <si>
    <t>20050923C</t>
  </si>
  <si>
    <t>かながわOL大会</t>
  </si>
  <si>
    <t>20050925A</t>
  </si>
  <si>
    <t>オオムラサキの里大会</t>
  </si>
  <si>
    <t>20050925B</t>
  </si>
  <si>
    <t>みえスポフェスティバル2005大会</t>
  </si>
  <si>
    <t>20050925D</t>
  </si>
  <si>
    <t>第34回福井市民スポレク大会</t>
  </si>
  <si>
    <t>20050925F</t>
  </si>
  <si>
    <t>20050925G</t>
  </si>
  <si>
    <t>東大OLKロングな練習会</t>
  </si>
  <si>
    <t>20051001A</t>
  </si>
  <si>
    <t>川越OLCスプリント大会</t>
  </si>
  <si>
    <t>20051001B</t>
  </si>
  <si>
    <t>さんべ祭2日間大会</t>
  </si>
  <si>
    <t>20051002A</t>
  </si>
  <si>
    <t>第3回神戸大学大会</t>
  </si>
  <si>
    <t>20051002B</t>
  </si>
  <si>
    <t>第17回東工大OLT杯</t>
  </si>
  <si>
    <t>20051002C</t>
  </si>
  <si>
    <t>ASKトレイルO大会</t>
  </si>
  <si>
    <t>20051002D</t>
  </si>
  <si>
    <t>第16回金沢市民スポレク祭大会</t>
  </si>
  <si>
    <t>20051002E</t>
  </si>
  <si>
    <t>第8回いばらき大会兼全日本リレー選考会</t>
  </si>
  <si>
    <t>20051002F</t>
  </si>
  <si>
    <t>東大OLK初心者脱出練習会</t>
  </si>
  <si>
    <t>20051002G</t>
  </si>
  <si>
    <t>第15回新潟レク大会</t>
  </si>
  <si>
    <t>20051002H</t>
  </si>
  <si>
    <t>震災1周年復興祈念レクフェスタ2005</t>
  </si>
  <si>
    <t>20051008A</t>
  </si>
  <si>
    <t>宮城3days</t>
  </si>
  <si>
    <t>20051008B</t>
  </si>
  <si>
    <t>OL普及講習会</t>
  </si>
  <si>
    <t>20051009B</t>
  </si>
  <si>
    <t>市民スポーツのつどい「オリエンテーリングの広場」</t>
  </si>
  <si>
    <t>20051009D</t>
  </si>
  <si>
    <t>石川県健民祭大会</t>
  </si>
  <si>
    <t>20051009E</t>
  </si>
  <si>
    <t>スポーツフェスタ2005inだて大会</t>
  </si>
  <si>
    <t>20051010B</t>
  </si>
  <si>
    <t>20051010C</t>
  </si>
  <si>
    <t>第25回阪市戦</t>
  </si>
  <si>
    <t>20051010D</t>
  </si>
  <si>
    <t>津幡町スポレク祭大会</t>
  </si>
  <si>
    <t>20051010E</t>
  </si>
  <si>
    <t>横浜スポレク2005</t>
  </si>
  <si>
    <t>20051015A</t>
  </si>
  <si>
    <t>[NSR]第24回京葉OLクラブ稲毛海浜公園大会[alt se:8093][/alt]</t>
  </si>
  <si>
    <t>20051016A</t>
  </si>
  <si>
    <t>西海クルージングトレイルO大会in佐世保</t>
  </si>
  <si>
    <t>20051016B</t>
  </si>
  <si>
    <t>Park-O Tour HOKKAIDO 2005 第5戦</t>
  </si>
  <si>
    <t>20051016C</t>
  </si>
  <si>
    <t>[NR]千葉大OLC大会</t>
  </si>
  <si>
    <t>20051016D</t>
  </si>
  <si>
    <t>20051016E</t>
  </si>
  <si>
    <t>第3回岡崎市民OL大会</t>
  </si>
  <si>
    <t>20051016F</t>
  </si>
  <si>
    <t>加西OL大会</t>
  </si>
  <si>
    <t>20051016G</t>
  </si>
  <si>
    <t>小松市民スポレク祭大会</t>
  </si>
  <si>
    <t>20051016H</t>
  </si>
  <si>
    <t>ミニOLin三条熾盛祭</t>
  </si>
  <si>
    <t>20051022B</t>
  </si>
  <si>
    <t>第1回岩手県立大学大会</t>
  </si>
  <si>
    <t>20051022C</t>
  </si>
  <si>
    <t>東大富士演習林80周年記念行事</t>
  </si>
  <si>
    <t>20051023A</t>
  </si>
  <si>
    <t>[NR]第14回京大大会[alt se:7186][/alt]</t>
  </si>
  <si>
    <t>20051023B</t>
  </si>
  <si>
    <t>第21回岩手大学大会兼第14回北上市民大会[alt se:7321][/alt]</t>
  </si>
  <si>
    <t>20051030A</t>
  </si>
  <si>
    <t>福井県スポーツ祭大会兼福井市民大会</t>
  </si>
  <si>
    <t>20051030B</t>
  </si>
  <si>
    <t>第45回OL二本松大会</t>
  </si>
  <si>
    <t>20051103A</t>
  </si>
  <si>
    <t>2005松江秋のOL大会</t>
  </si>
  <si>
    <t>20051103B</t>
  </si>
  <si>
    <t>岐阜レクフェス大会</t>
  </si>
  <si>
    <t>20051103C</t>
  </si>
  <si>
    <t>20051105A</t>
  </si>
  <si>
    <t>インカレロングおよび併設大会[alt se:7690][/alt]</t>
  </si>
  <si>
    <t>20051105B</t>
  </si>
  <si>
    <t>鬼久保スプリント大会</t>
  </si>
  <si>
    <t>20051113A</t>
  </si>
  <si>
    <t>パークOin関西・奈良大会</t>
  </si>
  <si>
    <t>20051113B</t>
  </si>
  <si>
    <t>愛知スポレク大会</t>
  </si>
  <si>
    <t>20051113C</t>
  </si>
  <si>
    <t>郡上八幡城もみじ祭大会</t>
  </si>
  <si>
    <t>20051113D</t>
  </si>
  <si>
    <t>福井市民秋季大会＜10/30の大会に統合＞</t>
  </si>
  <si>
    <t>20051113E</t>
  </si>
  <si>
    <t>えひめスポレク大会</t>
  </si>
  <si>
    <t>20051113G</t>
  </si>
  <si>
    <t>第1回千葉県立青葉の森公園OL大会[alt se:7905][/alt]</t>
  </si>
  <si>
    <t>20051113H</t>
  </si>
  <si>
    <t>第16回福島県選手権大会</t>
  </si>
  <si>
    <t>20051119A</t>
  </si>
  <si>
    <t>第5回ぞんび～ず大会</t>
  </si>
  <si>
    <t>20051120A</t>
  </si>
  <si>
    <t>みやこOLC20周年記念大会＜当日中止＞</t>
  </si>
  <si>
    <t>20051120B</t>
  </si>
  <si>
    <t>第47回中日東海ブロック大会</t>
  </si>
  <si>
    <t>20051120C</t>
  </si>
  <si>
    <t>福岡県大会</t>
  </si>
  <si>
    <t>20051120E</t>
  </si>
  <si>
    <t>20051123A</t>
  </si>
  <si>
    <t>越谷パークO大会兼埼玉レク大会</t>
  </si>
  <si>
    <t>20051123B</t>
  </si>
  <si>
    <t>赤塚・洞峰公園OLの集い</t>
  </si>
  <si>
    <t>20051126A</t>
  </si>
  <si>
    <t>SHIGA 2Days O-Festival 2005</t>
  </si>
  <si>
    <t>20051203A</t>
  </si>
  <si>
    <t>奥武蔵レクロゲイン</t>
  </si>
  <si>
    <t>20051204A</t>
  </si>
  <si>
    <t>[NSR]大阪OLC30周年記念大会</t>
  </si>
  <si>
    <t>20051204B</t>
  </si>
  <si>
    <t>第23回佐賀県OL大会</t>
  </si>
  <si>
    <t>20051204D</t>
  </si>
  <si>
    <t>関東学連新人戦</t>
  </si>
  <si>
    <t>20051210A</t>
  </si>
  <si>
    <t>ナイトOシャンゼリオン</t>
  </si>
  <si>
    <t>20051211A</t>
  </si>
  <si>
    <t>[NR]第28回筑波大大会[alt se:7709][/alt]</t>
  </si>
  <si>
    <t>20051211C</t>
  </si>
  <si>
    <t>浜松市民大会</t>
  </si>
  <si>
    <t>20051217C</t>
  </si>
  <si>
    <t>第33回山口大大会</t>
  </si>
  <si>
    <t>20051218A</t>
  </si>
  <si>
    <t>[JOA]第14回全日本リレーOL大会</t>
  </si>
  <si>
    <t>20051223B</t>
  </si>
  <si>
    <t>関西学連ミドルセレクション</t>
  </si>
  <si>
    <t>20051224A</t>
  </si>
  <si>
    <t>東海学連ミドルセレクション</t>
  </si>
  <si>
    <t>20051225A</t>
  </si>
  <si>
    <t>20060101A</t>
  </si>
  <si>
    <t>第30回元朝OL大会</t>
  </si>
  <si>
    <t>20060102A</t>
  </si>
  <si>
    <t>第22回七福神OL大会</t>
  </si>
  <si>
    <t>20060103A</t>
  </si>
  <si>
    <t>第21回KOLA新春OL大会</t>
  </si>
  <si>
    <t>20060108A</t>
  </si>
  <si>
    <t>20060108B</t>
  </si>
  <si>
    <t>新春OL三昧</t>
  </si>
  <si>
    <t>20060109A</t>
  </si>
  <si>
    <t>大阪OLCリレー練習会</t>
  </si>
  <si>
    <t>20060109B</t>
  </si>
  <si>
    <t>第7回クアハウス今治OL大会</t>
  </si>
  <si>
    <t>20060115A</t>
  </si>
  <si>
    <t>第22回ウェスタンカップリレー</t>
  </si>
  <si>
    <t>20060115B</t>
  </si>
  <si>
    <t>上尾OLC練習会</t>
  </si>
  <si>
    <t>20060122A</t>
  </si>
  <si>
    <t>第23回ジュニアチャンピオン大会[alt se:8497][/alt]</t>
  </si>
  <si>
    <t>20060122B</t>
  </si>
  <si>
    <t>20060128B</t>
  </si>
  <si>
    <t>山口県協会SKI-O大会</t>
  </si>
  <si>
    <t>20060129A</t>
  </si>
  <si>
    <t>20060129B</t>
  </si>
  <si>
    <t>20060204A</t>
  </si>
  <si>
    <t>2時間トライアル前日大会</t>
  </si>
  <si>
    <t>20060205A</t>
  </si>
  <si>
    <t>関東リレー2006</t>
  </si>
  <si>
    <t>20060212A</t>
  </si>
  <si>
    <t>第28回早大OC大会[alt se:8432][/alt]</t>
  </si>
  <si>
    <t>20060212B</t>
  </si>
  <si>
    <t>20060218A</t>
  </si>
  <si>
    <t>第3回OLC東海大会</t>
  </si>
  <si>
    <t>20060219A</t>
  </si>
  <si>
    <t>第1回岐阜県OL協会大会</t>
  </si>
  <si>
    <t>20060219C</t>
  </si>
  <si>
    <t>和歌山県OL大会</t>
  </si>
  <si>
    <t>20060225A</t>
  </si>
  <si>
    <t>第17回J-CUP SKI-O大会</t>
  </si>
  <si>
    <t>20060226A</t>
  </si>
  <si>
    <t>第10回クラブ対抗リレーO大会</t>
  </si>
  <si>
    <t>20060304A</t>
  </si>
  <si>
    <t>2006北海道スキーO選手権[alt se:9280][/alt]</t>
  </si>
  <si>
    <t>20060305A</t>
  </si>
  <si>
    <t>パークOツァーin関西・太陽が丘大会</t>
  </si>
  <si>
    <t>20060305B</t>
  </si>
  <si>
    <t>第27回千葉県協会大会</t>
  </si>
  <si>
    <t>20060310A</t>
  </si>
  <si>
    <t>全日本学生ミドル＆リレー＆愛知２日間大会[alt se:8762][/alt]</t>
  </si>
  <si>
    <t>20060312A</t>
  </si>
  <si>
    <t>第15回OL高崎大会</t>
  </si>
  <si>
    <t>20060317A</t>
  </si>
  <si>
    <t>第19回全日本高等学校選手権＆併設大会</t>
  </si>
  <si>
    <t>20060319A</t>
  </si>
  <si>
    <t>20060319B</t>
  </si>
  <si>
    <t>第32回福島市大会</t>
  </si>
  <si>
    <t>20060321A</t>
  </si>
  <si>
    <t>20060323A</t>
  </si>
  <si>
    <t>20060325A</t>
  </si>
  <si>
    <t>スノーゲインチャレンジ2006</t>
  </si>
  <si>
    <t>20060325B</t>
  </si>
  <si>
    <t>[NSR]全日本前日ツーイベント</t>
  </si>
  <si>
    <t>20060326A</t>
  </si>
  <si>
    <t>[JOA][NR]第32回全日本OL大会</t>
  </si>
  <si>
    <t>20060326B</t>
  </si>
  <si>
    <t>＜中止＞第14回虹の松原春まつりOL大会</t>
  </si>
  <si>
    <t>20060326C</t>
  </si>
  <si>
    <t>20060401A</t>
  </si>
  <si>
    <t>スキーO安比大会</t>
  </si>
  <si>
    <t>20060401B</t>
  </si>
  <si>
    <t>ヨーロッパ遠征壮行スプリント大会</t>
  </si>
  <si>
    <t>20060402B</t>
  </si>
  <si>
    <t>第23回金沢大OL大会</t>
  </si>
  <si>
    <t>20060408A</t>
  </si>
  <si>
    <t>[NSR]ナショナルチャレンジ矢板</t>
  </si>
  <si>
    <t>20060409C</t>
  </si>
  <si>
    <t>20060409D</t>
  </si>
  <si>
    <t>水戸千波湖パークO</t>
  </si>
  <si>
    <t>20060416A</t>
  </si>
  <si>
    <t>三河高原WOC2005メモリアル・ロゲイン[alt se:8850][/alt]</t>
  </si>
  <si>
    <t>20060416B</t>
  </si>
  <si>
    <t>第20回新潟大大会</t>
  </si>
  <si>
    <t>20060423A</t>
  </si>
  <si>
    <t>第4回茶の里いるま大会</t>
  </si>
  <si>
    <t>20060423B</t>
  </si>
  <si>
    <t>第25回笠岡市OL大会</t>
  </si>
  <si>
    <t>20060423C</t>
  </si>
  <si>
    <t>20060423D</t>
  </si>
  <si>
    <t>みやこOLC20周年記念リベンジ大会</t>
  </si>
  <si>
    <t>20060423E</t>
  </si>
  <si>
    <t>春季福井市民大会</t>
  </si>
  <si>
    <t>20060429A</t>
  </si>
  <si>
    <t>みどりの日・海の中道海浜公園大会</t>
  </si>
  <si>
    <t>20060429B</t>
  </si>
  <si>
    <t>JWOC代表壮行会</t>
  </si>
  <si>
    <t>20060430B</t>
  </si>
  <si>
    <t>みやぎオリエンテーリングの集い(1)</t>
  </si>
  <si>
    <t>20060503A</t>
  </si>
  <si>
    <t>春の松江大会</t>
  </si>
  <si>
    <t>20060504A</t>
  </si>
  <si>
    <t>スコラ高原大会</t>
  </si>
  <si>
    <t>20060504B</t>
  </si>
  <si>
    <t>第12回根の上高原つつじまつりOL大会</t>
  </si>
  <si>
    <t>20060504C</t>
  </si>
  <si>
    <t>Park-O Tour HOKKAIDO 2006 第1戦</t>
  </si>
  <si>
    <t>20060505A</t>
  </si>
  <si>
    <t>OLC吉備路発足記念大会</t>
  </si>
  <si>
    <t>20060506B</t>
  </si>
  <si>
    <t>20060507A</t>
  </si>
  <si>
    <t>愛知県民大会</t>
  </si>
  <si>
    <t>20060513B</t>
  </si>
  <si>
    <t>茨城日本代表壮行会</t>
  </si>
  <si>
    <t>20060514A</t>
  </si>
  <si>
    <t>2006年度関西学連第1回定例戦</t>
  </si>
  <si>
    <t>20060514F</t>
  </si>
  <si>
    <t>第2回佐鳴湖市民大会</t>
  </si>
  <si>
    <t>20060514G</t>
  </si>
  <si>
    <t>20060514H</t>
  </si>
  <si>
    <t>関東学連新歓ペア大会</t>
  </si>
  <si>
    <t>20060520A</t>
  </si>
  <si>
    <t>みやぎオリエンテーリングの集い(2)</t>
  </si>
  <si>
    <t>20060520B</t>
  </si>
  <si>
    <t>ユニバシアード日本代表ぞんび壮行会</t>
  </si>
  <si>
    <t>20060520C</t>
  </si>
  <si>
    <t>第1回MTBOジャパンカップ</t>
  </si>
  <si>
    <t>20060521A</t>
  </si>
  <si>
    <t>第5回東京OLクラブベテランズ大会</t>
  </si>
  <si>
    <t>20060521B</t>
  </si>
  <si>
    <t>トレイルO九州大会in大村</t>
  </si>
  <si>
    <t>20060521C</t>
  </si>
  <si>
    <t>第26回阪市戦</t>
  </si>
  <si>
    <t>20060521D</t>
  </si>
  <si>
    <t>サン・スーシ春のOL大会</t>
  </si>
  <si>
    <t>20060521E</t>
  </si>
  <si>
    <t>新潟協会杯兼第28回上越市OLクラブ大会</t>
  </si>
  <si>
    <t>20060521F</t>
  </si>
  <si>
    <t>第15回石川県スポレク祭大会</t>
  </si>
  <si>
    <t>20060528A</t>
  </si>
  <si>
    <t>[NR][NSR]WOC2006代表選手選考会併設大会</t>
  </si>
  <si>
    <t>20060528B</t>
  </si>
  <si>
    <t>パーク＆キッズO大会</t>
  </si>
  <si>
    <t>20060528C</t>
  </si>
  <si>
    <t>JWOC代表選手壮行会</t>
  </si>
  <si>
    <t>20060528D</t>
  </si>
  <si>
    <t>恐竜公園大会</t>
  </si>
  <si>
    <t>20060603A</t>
  </si>
  <si>
    <t>[NSR]第25回京葉OLクラブ大会[alt se:9983][/alt]</t>
  </si>
  <si>
    <t>20060604A</t>
  </si>
  <si>
    <t>[JOA:A][NR]第28回東大OLK大会[alt se:9376][/alt]</t>
  </si>
  <si>
    <t>20060604B</t>
  </si>
  <si>
    <t>第7回ファミリー大会</t>
  </si>
  <si>
    <t>20060604C</t>
  </si>
  <si>
    <t>第13回県民スポレク祭大会</t>
  </si>
  <si>
    <t>20060610B</t>
  </si>
  <si>
    <t>ジャパンロゲイニングチャレンジ2006[alt se:9988][/alt]</t>
  </si>
  <si>
    <t>20060610C</t>
  </si>
  <si>
    <t>菅平高原アゲイン４</t>
  </si>
  <si>
    <t>20060610D</t>
  </si>
  <si>
    <t>20060610E</t>
  </si>
  <si>
    <t>小・中学生対象農大三高杯大会</t>
  </si>
  <si>
    <t>20060611A</t>
  </si>
  <si>
    <t>全国一斉福岡大会</t>
  </si>
  <si>
    <t>20060611B</t>
  </si>
  <si>
    <t>[JOA:S]北海道パークO大会</t>
  </si>
  <si>
    <t>20060611C</t>
  </si>
  <si>
    <t>06KASEI大会</t>
  </si>
  <si>
    <t>20060611D</t>
  </si>
  <si>
    <t>朱雀OKミニ大会第1戦</t>
  </si>
  <si>
    <t>20060611E</t>
  </si>
  <si>
    <t>第6回あだたら高原大会</t>
  </si>
  <si>
    <t>20060618A</t>
  </si>
  <si>
    <t>[JOA:AS][NSR]さくらんぼ2日間大会2006[alt se:9188][/alt]</t>
  </si>
  <si>
    <t>20060618B</t>
  </si>
  <si>
    <t>関東学連ロングセレ・関東インカレ個人戦・併設大会</t>
  </si>
  <si>
    <t>20060618C</t>
  </si>
  <si>
    <t>第57回福井市民体育大会大会</t>
  </si>
  <si>
    <t>20060618D</t>
  </si>
  <si>
    <t>関西学連ロングセレ・併設大会</t>
  </si>
  <si>
    <t>20060624A</t>
  </si>
  <si>
    <t>みやぎオリエンテーリングの集い(3)</t>
  </si>
  <si>
    <t>20060624B</t>
  </si>
  <si>
    <t>OLC東海JWOC選手壮行会</t>
  </si>
  <si>
    <t>20060625A</t>
  </si>
  <si>
    <t>第15回富山県スポーツ祭大会</t>
  </si>
  <si>
    <t>20060625B</t>
  </si>
  <si>
    <t>第49回金沢市民体育大会</t>
  </si>
  <si>
    <t>20060625C</t>
  </si>
  <si>
    <t>東海インカレ個人戦兼併設大会</t>
  </si>
  <si>
    <t>20060702A</t>
  </si>
  <si>
    <t>第58回小松市民体育大会</t>
  </si>
  <si>
    <t>20060702C</t>
  </si>
  <si>
    <t>第1回米本杯</t>
  </si>
  <si>
    <t>20060709A</t>
  </si>
  <si>
    <t>福岡地区OL大会</t>
  </si>
  <si>
    <t>20060709B</t>
  </si>
  <si>
    <t>第4回クラブ対抗戦</t>
  </si>
  <si>
    <t>20060709C</t>
  </si>
  <si>
    <t>第17回島根県スポレク祭大会</t>
  </si>
  <si>
    <t>20060709D</t>
  </si>
  <si>
    <t>福島県総体リレー兼クラブ対抗リレー大会</t>
  </si>
  <si>
    <t>20060709E</t>
  </si>
  <si>
    <t>20060716A</t>
  </si>
  <si>
    <t>第15回愛知県高等学校中学校選手権・併設大会</t>
  </si>
  <si>
    <t>20060723B</t>
  </si>
  <si>
    <t>20060730A</t>
  </si>
  <si>
    <t>みやぎオリエンテーリングの集い(4)</t>
  </si>
  <si>
    <t>20060805A</t>
  </si>
  <si>
    <t>第20回KOLAナイトO大会</t>
  </si>
  <si>
    <t>20060805B</t>
  </si>
  <si>
    <t>Love’99大会(米本君追悼大会)[alt se:10251][/alt]</t>
  </si>
  <si>
    <t>20060806A</t>
  </si>
  <si>
    <t>第58回石川県民体育大会OL大会</t>
  </si>
  <si>
    <t>20060806B</t>
  </si>
  <si>
    <t>第26回コンターズ練習会</t>
  </si>
  <si>
    <t>20060806C</t>
  </si>
  <si>
    <t>広島県大会・県民の森大会</t>
  </si>
  <si>
    <t>20060813A</t>
  </si>
  <si>
    <t>北東インカレ2006</t>
  </si>
  <si>
    <t>20060819B</t>
  </si>
  <si>
    <t>トレイルO体験会</t>
  </si>
  <si>
    <t>20060819C</t>
  </si>
  <si>
    <t>第6回加西ナイトO大会</t>
  </si>
  <si>
    <t>20060820A</t>
  </si>
  <si>
    <t>第27回共和町OL大会</t>
  </si>
  <si>
    <t>20060826A</t>
  </si>
  <si>
    <t>みやぎオリエンテーリングの集い(5)</t>
  </si>
  <si>
    <t>20060902A</t>
  </si>
  <si>
    <t>第21回吉備路ナイト＆デイ大会</t>
  </si>
  <si>
    <t>20060903A</t>
  </si>
  <si>
    <t>第29回東北大大会[alt se:10451][/alt]</t>
  </si>
  <si>
    <t>20060903B</t>
  </si>
  <si>
    <t>[JOA:B]第22回埼玉県協会大会[alt se:10470][/alt]</t>
  </si>
  <si>
    <t>20060903C</t>
  </si>
  <si>
    <t>香川スポレク大会</t>
  </si>
  <si>
    <t>20060909A</t>
  </si>
  <si>
    <t>京都カップ2006兼京都・滋賀リレー選考会</t>
  </si>
  <si>
    <t>20060910A</t>
  </si>
  <si>
    <t>[JOA:S]パークOツアーin関西第1戦</t>
  </si>
  <si>
    <t>20060910B</t>
  </si>
  <si>
    <t>トレイルO新潟大会</t>
  </si>
  <si>
    <t>20060916A</t>
  </si>
  <si>
    <t>日本学生OL選手権(個人ロング)</t>
  </si>
  <si>
    <t>20060917B</t>
  </si>
  <si>
    <t>＜11/19に変更＞スポーツフェスタふくおか大会</t>
  </si>
  <si>
    <t>20060918A</t>
  </si>
  <si>
    <t>ファミリー初心者＆メモリーOL大会</t>
  </si>
  <si>
    <t>20060918B</t>
  </si>
  <si>
    <t>第14回クラブカップ7人リレー大会</t>
  </si>
  <si>
    <t>20060923A</t>
  </si>
  <si>
    <t>みやぎオリエンテーリングの集い(6)</t>
  </si>
  <si>
    <t>20060923B</t>
  </si>
  <si>
    <t>石川県リレー選手選考会</t>
  </si>
  <si>
    <t>20060923C</t>
  </si>
  <si>
    <t>スポレクぎふ2006大会</t>
  </si>
  <si>
    <t>20060923D</t>
  </si>
  <si>
    <t>20060924A</t>
  </si>
  <si>
    <t>秋の親子大会</t>
  </si>
  <si>
    <t>20060924C</t>
  </si>
  <si>
    <t>第35回福井市民スポレク大会</t>
  </si>
  <si>
    <t>20060924D</t>
  </si>
  <si>
    <t>みえスポーツフェスティバル2006大会</t>
  </si>
  <si>
    <t>20060930A</t>
  </si>
  <si>
    <t>[JOA:S]Park-O Tour Hokkaido第3戦</t>
  </si>
  <si>
    <t>20060930B</t>
  </si>
  <si>
    <t>20060930C</t>
  </si>
  <si>
    <t>上尾の森ナイトO大会inくまがや</t>
  </si>
  <si>
    <t>20061001A</t>
  </si>
  <si>
    <t>のじぎく国体デモ競技</t>
  </si>
  <si>
    <t>20061001B</t>
  </si>
  <si>
    <t>20061001C</t>
  </si>
  <si>
    <t>第29回北大大会[alt se:10788][/alt]</t>
  </si>
  <si>
    <t>20061001D</t>
  </si>
  <si>
    <t>代々木公園大会</t>
  </si>
  <si>
    <t>20061001F</t>
  </si>
  <si>
    <t>福島スポーツフェスタ2006</t>
  </si>
  <si>
    <t>20061002A</t>
  </si>
  <si>
    <t>インストラクター一次講習会</t>
  </si>
  <si>
    <t>20061007A</t>
  </si>
  <si>
    <t>[JOA:B]トータス２日間大会</t>
  </si>
  <si>
    <t>20061009A</t>
  </si>
  <si>
    <t>北九州市民体育祭大会</t>
  </si>
  <si>
    <t>20061009B</t>
  </si>
  <si>
    <t>石川健民祭大会兼津幡町スポレク大会</t>
  </si>
  <si>
    <t>20061009C</t>
  </si>
  <si>
    <t>第17回青梅市スポレクフェスタOLの部</t>
  </si>
  <si>
    <t>20061009D</t>
  </si>
  <si>
    <t>＜熊出没で中止＞第1回愛宕山大会</t>
  </si>
  <si>
    <t>20061014A</t>
  </si>
  <si>
    <t>第18回OLT杯</t>
  </si>
  <si>
    <t>20061014D</t>
  </si>
  <si>
    <t>設楽が原大会</t>
  </si>
  <si>
    <t>20061015A</t>
  </si>
  <si>
    <t>[JOA:B]中日東海ブロック大会＜申込延長＞</t>
  </si>
  <si>
    <t>20061015B</t>
  </si>
  <si>
    <t>第1回岩手大・岩手県立大大会[alt se:11096][/alt]</t>
  </si>
  <si>
    <t>20061021B</t>
  </si>
  <si>
    <t>20061021D</t>
  </si>
  <si>
    <t>有度山（日本平）観光ロゲイン</t>
  </si>
  <si>
    <t>20061022A</t>
  </si>
  <si>
    <t>佐藤克己記念第17回福島県選手権</t>
  </si>
  <si>
    <t>20061022B</t>
  </si>
  <si>
    <t>トレイルO長岡大会</t>
  </si>
  <si>
    <t>20061022C</t>
  </si>
  <si>
    <t>第19回埼玉県民大会</t>
  </si>
  <si>
    <t>20061022D</t>
  </si>
  <si>
    <t>第28回千葉県協会大会</t>
  </si>
  <si>
    <t>20061022E</t>
  </si>
  <si>
    <t>2006年度関西学連第2回定例戦</t>
  </si>
  <si>
    <t>20061028B</t>
  </si>
  <si>
    <t>第28回さんべ祭大会</t>
  </si>
  <si>
    <t>20061029A</t>
  </si>
  <si>
    <t>[JOA:B]筑波大大会[alt se:10401][/alt]</t>
  </si>
  <si>
    <t>20061029B</t>
  </si>
  <si>
    <t>ねんりんピック静岡2006協賛大会</t>
  </si>
  <si>
    <t>20061029C</t>
  </si>
  <si>
    <t>第3回北の原トレイルO大会</t>
  </si>
  <si>
    <t>20061029D</t>
  </si>
  <si>
    <t>福井県民スポーツ祭大会</t>
  </si>
  <si>
    <t>20061029E</t>
  </si>
  <si>
    <t>第29回北海道・東北選手権</t>
  </si>
  <si>
    <t>20061029F</t>
  </si>
  <si>
    <t>第4回岡崎市民大会</t>
  </si>
  <si>
    <t>20061103A</t>
  </si>
  <si>
    <t>[JOA:S]パークOツアーin関西第2戦</t>
  </si>
  <si>
    <t>20061103B</t>
  </si>
  <si>
    <t>2006松江秋のOL大会</t>
  </si>
  <si>
    <t>20061103C</t>
  </si>
  <si>
    <t>第41回山口県スポレク兼岩国市民大会</t>
  </si>
  <si>
    <t>20061104B</t>
  </si>
  <si>
    <t>トレイルOの集い＜場所変更です＞</t>
  </si>
  <si>
    <t>20061104C</t>
  </si>
  <si>
    <t>朱雀OKミニ大会第2戦</t>
  </si>
  <si>
    <t>20061105A</t>
  </si>
  <si>
    <t>[JOA]第15回全日本リレーOL大会</t>
  </si>
  <si>
    <t>20061111A</t>
  </si>
  <si>
    <t>ナイトOシャンゼリオン2</t>
  </si>
  <si>
    <t>20061112A</t>
  </si>
  <si>
    <t>[JOA]第32回東日本OL大会[alt se:10624][/alt]</t>
  </si>
  <si>
    <t>20061112B</t>
  </si>
  <si>
    <t>愛媛スポレク大会</t>
  </si>
  <si>
    <t>20061119A</t>
  </si>
  <si>
    <t>[JOA:S][NSR]パークOツアーin関西第3戦</t>
  </si>
  <si>
    <t>20061119C</t>
  </si>
  <si>
    <t>第2回千葉県立青葉の森公園大会[alt se:11032][/alt]</t>
  </si>
  <si>
    <t>20061119D</t>
  </si>
  <si>
    <t>第24回佐賀県OL大会</t>
  </si>
  <si>
    <t>20061119F</t>
  </si>
  <si>
    <t>第46回OL二本松大会</t>
  </si>
  <si>
    <t>20061119G</t>
  </si>
  <si>
    <t>国営讃岐まんのう公園大会</t>
  </si>
  <si>
    <t>20061119H</t>
  </si>
  <si>
    <t>福井市民秋季大会</t>
  </si>
  <si>
    <t>20061123B</t>
  </si>
  <si>
    <t>秋の里山実りのフェスティバル2006</t>
  </si>
  <si>
    <t>20061123C</t>
  </si>
  <si>
    <t>20061125B</t>
  </si>
  <si>
    <t>スコラ高原トレーニングイベント</t>
  </si>
  <si>
    <t>20061126A</t>
  </si>
  <si>
    <t>第23回ウェスタンカップリレー</t>
  </si>
  <si>
    <t>20061126B</t>
  </si>
  <si>
    <t>＜熊出没で中止＞平成18年度新潟県OL協会杯大会[alt se:11074][/alt]</t>
  </si>
  <si>
    <t>20061126C</t>
  </si>
  <si>
    <t>20061126D</t>
  </si>
  <si>
    <t>20061126E</t>
  </si>
  <si>
    <t>群馬県民「万葉いしぶみの里」大会</t>
  </si>
  <si>
    <t>20061126F</t>
  </si>
  <si>
    <t>スポーツフェスタふくおか大会＜日程再変更＞</t>
  </si>
  <si>
    <t>20061203A</t>
  </si>
  <si>
    <t>20061203B</t>
  </si>
  <si>
    <t>第39回真備町大会</t>
  </si>
  <si>
    <t>20061203C</t>
  </si>
  <si>
    <t>北東学連ミドルセレクション</t>
  </si>
  <si>
    <t>20061209A</t>
  </si>
  <si>
    <t>20061210A</t>
  </si>
  <si>
    <t>20061210B</t>
  </si>
  <si>
    <t>埼玉レク大会inさかど</t>
  </si>
  <si>
    <t>20061216A</t>
  </si>
  <si>
    <t>[JOA:S][NSR]第26回京葉OLクラブ・北総大会[alt se:11425][/alt]</t>
  </si>
  <si>
    <t>20061216B</t>
  </si>
  <si>
    <t>第34回山口大大会</t>
  </si>
  <si>
    <t>20061217A</t>
  </si>
  <si>
    <t>2006年度関西学連第3回定例戦兼新人戦</t>
  </si>
  <si>
    <t>20061223A</t>
  </si>
  <si>
    <t>上尾・伊奈Aパーマネントコースさよなら大会</t>
  </si>
  <si>
    <t>20061224A</t>
  </si>
  <si>
    <t>20070102A</t>
  </si>
  <si>
    <t>第23回七福神OL大会</t>
  </si>
  <si>
    <t>20070103A</t>
  </si>
  <si>
    <t>第22回KOLA新春OL大会</t>
  </si>
  <si>
    <t>20070107A</t>
  </si>
  <si>
    <t>愛知OLC大会</t>
  </si>
  <si>
    <t>20070120A</t>
  </si>
  <si>
    <t>20070121A</t>
  </si>
  <si>
    <t>第24回ジュニアチャンピオン大会[alt se:11392][/alt]</t>
  </si>
  <si>
    <t>20070121B</t>
  </si>
  <si>
    <t>新春OL兼福岡県大会</t>
  </si>
  <si>
    <t>20070121C</t>
  </si>
  <si>
    <t>朱雀OKミニ大会第3戦</t>
  </si>
  <si>
    <t>20070127A</t>
  </si>
  <si>
    <t>第6回ぞんび～ず大会</t>
  </si>
  <si>
    <t>20070127B</t>
  </si>
  <si>
    <t>スキーO北海道選手権[alt se:12012][/alt]</t>
  </si>
  <si>
    <t>20070128B</t>
  </si>
  <si>
    <t>20070128C</t>
  </si>
  <si>
    <t>第62回岡崎市OL大会</t>
  </si>
  <si>
    <t>20070203A</t>
  </si>
  <si>
    <t>2時間トライアル前日裏磐梯高原大会</t>
  </si>
  <si>
    <t>20070204A</t>
  </si>
  <si>
    <t>関東リレー2007兼関東インカレ団体戦</t>
  </si>
  <si>
    <t>20070204B</t>
  </si>
  <si>
    <t>京都市民総体OL大会兼第4回八田記念OL大会</t>
  </si>
  <si>
    <t>20070210A</t>
  </si>
  <si>
    <t>スキーO 3 days[alt se:11603][/alt]</t>
  </si>
  <si>
    <t>20070211A</t>
  </si>
  <si>
    <t>[NR]第29回早大OC大会[alt se:11416][/alt]</t>
  </si>
  <si>
    <t>20070211B</t>
  </si>
  <si>
    <t>亀山市民大会</t>
  </si>
  <si>
    <t>20070217A</t>
  </si>
  <si>
    <t>第1回幕張海浜公園大会</t>
  </si>
  <si>
    <t>20070128A</t>
  </si>
  <si>
    <t>パークOツアーin関西第4戦・香久山大会(1/28から変更)</t>
  </si>
  <si>
    <t>20070218B</t>
  </si>
  <si>
    <t>第4回OLC東海大会</t>
  </si>
  <si>
    <t>20070224A</t>
  </si>
  <si>
    <t>[NSR]駒沢公園パークO大会</t>
  </si>
  <si>
    <t>20070225A</t>
  </si>
  <si>
    <t>第11回クラブ対抗リレー大会(締切延長)</t>
  </si>
  <si>
    <t>20070225B</t>
  </si>
  <si>
    <t>第2回岐阜県OL協会大会</t>
  </si>
  <si>
    <t>20070225C</t>
  </si>
  <si>
    <t>20070225D</t>
  </si>
  <si>
    <t>倉敷市福田公園パークO大会</t>
  </si>
  <si>
    <t>20070303A</t>
  </si>
  <si>
    <t>トレーニングとルートプランニング講習会</t>
  </si>
  <si>
    <t>20070304A</t>
  </si>
  <si>
    <t>[JOA:S]パークOツアーin関西第5戦・京都大会</t>
  </si>
  <si>
    <t>20070304B</t>
  </si>
  <si>
    <t>あけもどろ大会</t>
  </si>
  <si>
    <t>20070304C</t>
  </si>
  <si>
    <t>第29回千葉県協会大会</t>
  </si>
  <si>
    <t>20070309A</t>
  </si>
  <si>
    <t>[NR]日本学生OL選手権(ミドル＆リレー)</t>
  </si>
  <si>
    <t>20070310A</t>
  </si>
  <si>
    <t>矢板高原2日間大会[alt se:11600][/alt]</t>
  </si>
  <si>
    <t>20070311A</t>
  </si>
  <si>
    <t>第16回OL高崎大会</t>
  </si>
  <si>
    <t>20070317A</t>
  </si>
  <si>
    <t>東大春場所練習会</t>
  </si>
  <si>
    <t>20070318A</t>
  </si>
  <si>
    <t>[JOA:A][NR]富士Spring Cup[alt se:11272][/alt]</t>
  </si>
  <si>
    <t>20070324A</t>
  </si>
  <si>
    <t>インターハイおよび併設大会</t>
  </si>
  <si>
    <t>20070324D</t>
  </si>
  <si>
    <t>第3回梅園の里大会</t>
  </si>
  <si>
    <t>20070325A</t>
  </si>
  <si>
    <t>[JOA:S]パークOツアーin関西第6戦・三木山公園大会</t>
  </si>
  <si>
    <t>20070325B</t>
  </si>
  <si>
    <t>第2回奥武蔵レクロゲイン大会</t>
  </si>
  <si>
    <t>20070331A</t>
  </si>
  <si>
    <t>京葉OLクラブ創立30周年記念大会[alt se:12143][/alt]&lt;br /&gt;(含む[JOA:AS]イベント)</t>
  </si>
  <si>
    <t>20070401A</t>
  </si>
  <si>
    <t>第24回金沢大大会</t>
  </si>
  <si>
    <t>20070407A</t>
  </si>
  <si>
    <t>さんじょう大崎山大会(ナイトOから変更)</t>
  </si>
  <si>
    <t>20070408A</t>
  </si>
  <si>
    <t>第5回茶の里いるま大会[alt se:11527][/alt]</t>
  </si>
  <si>
    <t>20070408B</t>
  </si>
  <si>
    <t>岸和田市民大会</t>
  </si>
  <si>
    <t>20070408C</t>
  </si>
  <si>
    <t>第21回新潟大大会兼県協会杯</t>
  </si>
  <si>
    <t>20070408D</t>
  </si>
  <si>
    <t>清水区スコアO大会</t>
  </si>
  <si>
    <t>20070415A</t>
  </si>
  <si>
    <t>春のOL大会</t>
  </si>
  <si>
    <t>20070421A</t>
  </si>
  <si>
    <t>[JOA:S][NSR]トーキョーベイエリア・スプリントO第1ステージ</t>
  </si>
  <si>
    <t>20070422A</t>
  </si>
  <si>
    <t>20070422B</t>
  </si>
  <si>
    <t>第26回笠岡市OL大会</t>
  </si>
  <si>
    <t>20070422C</t>
  </si>
  <si>
    <t>20070429A</t>
  </si>
  <si>
    <t>大阪OLC3ステージイベント・春の練習会</t>
  </si>
  <si>
    <t>20070429B</t>
  </si>
  <si>
    <t>20070429D</t>
  </si>
  <si>
    <t>20070429E</t>
  </si>
  <si>
    <t>第2回牛小屋高原大会</t>
  </si>
  <si>
    <t>20070503A</t>
  </si>
  <si>
    <t>富士ゴールデン4days大会</t>
  </si>
  <si>
    <t>20070504A</t>
  </si>
  <si>
    <t>20070505B</t>
  </si>
  <si>
    <t>第13回根の上高原つつじまつり大会</t>
  </si>
  <si>
    <t>20070504B</t>
  </si>
  <si>
    <t>Park-O Tour Hokkaido 第1戦</t>
  </si>
  <si>
    <t>20070513A</t>
  </si>
  <si>
    <t>[JOA:A][NR]多摩OL創立35周年記念大会[alt se:11641][/alt]</t>
  </si>
  <si>
    <t>20070513B</t>
  </si>
  <si>
    <t>大阪府民大会第1戦</t>
  </si>
  <si>
    <t>20070513C</t>
  </si>
  <si>
    <t>2007年度関西学連第1回定例戦</t>
  </si>
  <si>
    <t>20070513D</t>
  </si>
  <si>
    <t>エコパ大会</t>
  </si>
  <si>
    <t>20070519A</t>
  </si>
  <si>
    <t>長崎ちゃんぽんフェスタ(含む[JOA]イベント)</t>
  </si>
  <si>
    <t>20070520A</t>
  </si>
  <si>
    <t>MTB-Oの集い兼世界選手権代表選考会</t>
  </si>
  <si>
    <t>20070520B</t>
  </si>
  <si>
    <t>埼玉スポーツフェスティバル</t>
  </si>
  <si>
    <t>20070520C</t>
  </si>
  <si>
    <t>第29回上越市OLC大会</t>
  </si>
  <si>
    <t>20070520D</t>
  </si>
  <si>
    <t>スプリントイベントin平塚</t>
  </si>
  <si>
    <t>20070520F</t>
  </si>
  <si>
    <t>第16回石川県スポレク祭大会</t>
  </si>
  <si>
    <t>20070520G</t>
  </si>
  <si>
    <t>第3回佐鳴湖市民大会</t>
  </si>
  <si>
    <t>20070520H</t>
  </si>
  <si>
    <t>オリエンテーリングの集い第1回</t>
  </si>
  <si>
    <t>20070526A</t>
  </si>
  <si>
    <t>[NR]WOCミドルセレクション・併設記録会</t>
  </si>
  <si>
    <t>20070527A</t>
  </si>
  <si>
    <t>第6回東京OLクラブベテランズ大会[alt se:12332][/alt]</t>
  </si>
  <si>
    <t>20070527B</t>
  </si>
  <si>
    <t>[JOA:S][NSR]富士山こどもの国大会[alt se:12860][/alt]</t>
  </si>
  <si>
    <t>20070527C</t>
  </si>
  <si>
    <t>第36回太田市民OL大会</t>
  </si>
  <si>
    <t>20070527D</t>
  </si>
  <si>
    <t>20070527E</t>
  </si>
  <si>
    <t>第11回佐賀さわやかスポレク大会</t>
  </si>
  <si>
    <t>20070527F</t>
  </si>
  <si>
    <t>全国一斉あそびの日・恐竜公園大会</t>
  </si>
  <si>
    <t>20070602A</t>
  </si>
  <si>
    <t>[JOA:S][NSR]トーキョーベイエリア・スプリントO第2ステージ</t>
  </si>
  <si>
    <t>20070603A</t>
  </si>
  <si>
    <t>[NR]第29回東大OLK大会7[alt se:12534][/alt]＜一部締切り延長＞</t>
  </si>
  <si>
    <t>20070602B</t>
  </si>
  <si>
    <t>愛知フラワーウォーク</t>
  </si>
  <si>
    <t>20070603B</t>
  </si>
  <si>
    <t>菅平高原ファミリーミニO</t>
  </si>
  <si>
    <t>20070609A</t>
  </si>
  <si>
    <t>農大三高公開市民講座</t>
  </si>
  <si>
    <t>20070609B</t>
  </si>
  <si>
    <t>県立青葉の森公園ミニ大会</t>
  </si>
  <si>
    <t>20070610B</t>
  </si>
  <si>
    <t>07 KASEI-OL大会</t>
  </si>
  <si>
    <t>20070610C</t>
  </si>
  <si>
    <t>第8回富山OLK大会兼富山県大会</t>
  </si>
  <si>
    <t>20070610D</t>
  </si>
  <si>
    <t>第7回あだたら高原大会</t>
  </si>
  <si>
    <t>20070610F</t>
  </si>
  <si>
    <t>JWOC2007壮行会</t>
  </si>
  <si>
    <t>20070610H</t>
  </si>
  <si>
    <t>千葉公園パークO</t>
  </si>
  <si>
    <t>20070616C</t>
  </si>
  <si>
    <t>20070616D</t>
  </si>
  <si>
    <t>20070617A</t>
  </si>
  <si>
    <t>[JOA][NR]第33回全日本OL大会[alt se:11971][/alt]</t>
  </si>
  <si>
    <t>20070623C</t>
  </si>
  <si>
    <t>オリエンテーリングの集い第2回</t>
  </si>
  <si>
    <t>20070624A</t>
  </si>
  <si>
    <t>第58回福井市民体育大会</t>
  </si>
  <si>
    <t>20070624C</t>
  </si>
  <si>
    <t>東海インカレ</t>
  </si>
  <si>
    <t>20070624D</t>
  </si>
  <si>
    <t>関東学連ロングセレ併設大会</t>
  </si>
  <si>
    <t>20070624E</t>
  </si>
  <si>
    <t>第50回金沢市民体育大会</t>
  </si>
  <si>
    <t>20070624F</t>
  </si>
  <si>
    <t>根本真弓選手JWOC壮行会</t>
  </si>
  <si>
    <t>20070624G</t>
  </si>
  <si>
    <t>所沢航空公園大会兼全日本リレー埼玉・東京・神奈川選考会</t>
  </si>
  <si>
    <t>20070624H</t>
  </si>
  <si>
    <t>福岡県大会兼久留米大大会</t>
  </si>
  <si>
    <t>20070624I</t>
  </si>
  <si>
    <t>第19回島根県スポレク祭大会</t>
  </si>
  <si>
    <t>20070630A</t>
  </si>
  <si>
    <t>さくらんぼ2日間大会2007(含む[JOA:BS])</t>
  </si>
  <si>
    <t>20070707C</t>
  </si>
  <si>
    <t>第30回千葉県協会大会兼全日本リレー代表選考会</t>
  </si>
  <si>
    <t>20070708A</t>
  </si>
  <si>
    <t>諏訪市スポーツ祭大会</t>
  </si>
  <si>
    <t>20070708B</t>
  </si>
  <si>
    <t>Park-O Tour Hokkaido第2戦</t>
  </si>
  <si>
    <t>20070708C</t>
  </si>
  <si>
    <t>Park-O Tour Hokkaido第3戦</t>
  </si>
  <si>
    <t>20070714A</t>
  </si>
  <si>
    <t>スポーツ天国</t>
  </si>
  <si>
    <t>20070714B</t>
  </si>
  <si>
    <t>ES関東練習会</t>
  </si>
  <si>
    <t>20070715B</t>
  </si>
  <si>
    <t>＜台風で中止＞[JOA:S]三河OLC伊良湖大会</t>
  </si>
  <si>
    <t>20070715C</t>
  </si>
  <si>
    <t>第59回小松市民体育大会OL大会</t>
  </si>
  <si>
    <t>20070716A</t>
  </si>
  <si>
    <t>第1回奥高尾タイムトライアル大会</t>
  </si>
  <si>
    <t>20070721A</t>
  </si>
  <si>
    <t>WOC直前スプリント大会</t>
  </si>
  <si>
    <t>20070728A</t>
  </si>
  <si>
    <t>オリエンテーリングの集い第3回</t>
  </si>
  <si>
    <t>20070728E</t>
  </si>
  <si>
    <t>KOLAたそがれ大会</t>
  </si>
  <si>
    <t>20070728C</t>
  </si>
  <si>
    <t>北九十九島シーカヤックフェスティバル(海洋OL)</t>
  </si>
  <si>
    <t>20070804A</t>
  </si>
  <si>
    <t>杏友会シリーズ第2戦</t>
  </si>
  <si>
    <t>20070805C</t>
  </si>
  <si>
    <t>第27回コンターズ練習会</t>
  </si>
  <si>
    <t>20070805D</t>
  </si>
  <si>
    <t>第59回石川県民体育大会OL大会</t>
  </si>
  <si>
    <t>20070805E</t>
  </si>
  <si>
    <t>全日本リレー愛知県選考会</t>
  </si>
  <si>
    <t>20070812B</t>
  </si>
  <si>
    <t>オリエンテーリングを楽しもう！(1日目)</t>
  </si>
  <si>
    <t>20070812C</t>
  </si>
  <si>
    <t>海王丸パークOL体験会</t>
  </si>
  <si>
    <t>20070819A</t>
  </si>
  <si>
    <t>いばらき大会</t>
  </si>
  <si>
    <t>20070819B</t>
  </si>
  <si>
    <t>北海道・東北学生選手権</t>
  </si>
  <si>
    <t>20070819C</t>
  </si>
  <si>
    <t>第29回共和町大会</t>
  </si>
  <si>
    <t>20070822A</t>
  </si>
  <si>
    <t>トレイルO大会</t>
  </si>
  <si>
    <t>20070825A</t>
  </si>
  <si>
    <t>オリエンテーリングの集い第4回</t>
  </si>
  <si>
    <t>20070826C</t>
  </si>
  <si>
    <t>オリエンテーリングを楽しもう！(2日目)</t>
  </si>
  <si>
    <t>20070901A</t>
  </si>
  <si>
    <t>第22回吉備路ナイト＆デイ大会</t>
  </si>
  <si>
    <t>20070902A</t>
  </si>
  <si>
    <t>オリエンテーリングを楽しもう！(3日目)</t>
  </si>
  <si>
    <t>20070908B</t>
  </si>
  <si>
    <t>岩手県選手権</t>
  </si>
  <si>
    <t>20070909A</t>
  </si>
  <si>
    <t>[JOA:B][NR]東北大100周年記念第30回東北大大会[alt se:12816][/alt]</t>
  </si>
  <si>
    <t>20070909B</t>
  </si>
  <si>
    <t>第3回岐阜県OL協会大会</t>
  </si>
  <si>
    <t>20070909C</t>
  </si>
  <si>
    <t>岐阜県民スポーツ大会</t>
  </si>
  <si>
    <t>20070915A</t>
  </si>
  <si>
    <t>駒ヶ根ナビゲーションフェスティバル(含む[JOA:S])</t>
  </si>
  <si>
    <t>20070916A</t>
  </si>
  <si>
    <t>アンチ・ドーピング講習会</t>
  </si>
  <si>
    <t>20070917B</t>
  </si>
  <si>
    <t>ファミリー初心者OL&amp;撤収OL大会</t>
  </si>
  <si>
    <t>20070922A</t>
  </si>
  <si>
    <t>ジャパンロゲイニングチャレンジ2007[alt se:13276][/alt]</t>
  </si>
  <si>
    <t>20070922B</t>
  </si>
  <si>
    <t>Park-O Tour Hokkaido第4戦</t>
  </si>
  <si>
    <t>20070923B</t>
  </si>
  <si>
    <t>大阪OLC3ステージイベント</t>
  </si>
  <si>
    <t>20070923C</t>
  </si>
  <si>
    <t>秋のオリエンテーリング大会</t>
  </si>
  <si>
    <t>20070923E</t>
  </si>
  <si>
    <t>杏友会シリーズ第3戦－秋会内杯</t>
  </si>
  <si>
    <t>20070923G</t>
  </si>
  <si>
    <t>第30回北大大会[alt se:13370][/alt]</t>
  </si>
  <si>
    <t>20070924A</t>
  </si>
  <si>
    <t>東京トレイルO大会in小金井</t>
  </si>
  <si>
    <t>20070930A</t>
  </si>
  <si>
    <t>第36回福井市民スポレク大会</t>
  </si>
  <si>
    <t>20070930B</t>
  </si>
  <si>
    <t>20070930C</t>
  </si>
  <si>
    <t>第19回東工大OLT大会</t>
  </si>
  <si>
    <t>20070930D</t>
  </si>
  <si>
    <t>第19回都民スポレクふれあい大会</t>
  </si>
  <si>
    <t>20070930G</t>
  </si>
  <si>
    <t>佐藤克己記念第18回福島県選手権</t>
  </si>
  <si>
    <t>20071006A</t>
  </si>
  <si>
    <t>[JOA:S][NSR]東尋坊パークOin福井</t>
  </si>
  <si>
    <t>20071006B</t>
  </si>
  <si>
    <t>第3回福井県民スポーツ祭大会</t>
  </si>
  <si>
    <t>20071007A</t>
  </si>
  <si>
    <t>[JOA]第16回全日本リレーOL大会</t>
  </si>
  <si>
    <t>20071008A</t>
  </si>
  <si>
    <t>第34回石川健民祭大会兼津幡町スポレク大会</t>
  </si>
  <si>
    <t>20071008B</t>
  </si>
  <si>
    <t>20071008C</t>
  </si>
  <si>
    <t>第17回青梅スポレクフェスティバル</t>
  </si>
  <si>
    <t>20071013A</t>
  </si>
  <si>
    <t>第1回つのだカップ</t>
  </si>
  <si>
    <t>20071014A</t>
  </si>
  <si>
    <t>第27回阪市戦2007</t>
  </si>
  <si>
    <t>20071014B</t>
  </si>
  <si>
    <t>金沢市民スポーツマンスリー大会</t>
  </si>
  <si>
    <t>20071014C</t>
  </si>
  <si>
    <t>第2回岩手大・岩手県立大大会[alt se:13534][/alt]</t>
  </si>
  <si>
    <t>20071014D</t>
  </si>
  <si>
    <t>新潟レク祭大会</t>
  </si>
  <si>
    <t>20071014E</t>
  </si>
  <si>
    <t>20071020C</t>
  </si>
  <si>
    <t>第28回小牧山大会</t>
  </si>
  <si>
    <t>20071020D</t>
  </si>
  <si>
    <t>第1回ふとったデブの会スプリント</t>
  </si>
  <si>
    <t>20071020E</t>
  </si>
  <si>
    <t>ナイトOシャンゼリオン3</t>
  </si>
  <si>
    <t>20071021A</t>
  </si>
  <si>
    <t>第30回筑波大大会</t>
  </si>
  <si>
    <t>20071021B</t>
  </si>
  <si>
    <t>トレイルOの集いin東京</t>
  </si>
  <si>
    <t>20071021C</t>
  </si>
  <si>
    <t>福岡県スポレク大会</t>
  </si>
  <si>
    <t>20071021D</t>
  </si>
  <si>
    <t>円山公園OL教室&amp;ミニOL大会</t>
  </si>
  <si>
    <t>20071021E</t>
  </si>
  <si>
    <t>2007年度関西学連第2回定例戦</t>
  </si>
  <si>
    <t>20071021F</t>
  </si>
  <si>
    <t>長岡レクフェスタ大会</t>
  </si>
  <si>
    <t>20071027C</t>
  </si>
  <si>
    <t>オリエンテーリングin朝霧</t>
  </si>
  <si>
    <t>20071027D</t>
  </si>
  <si>
    <t>第29回さんべ祭大会</t>
  </si>
  <si>
    <t>20071027E</t>
  </si>
  <si>
    <t>トレイルOのつどいin三瓶</t>
  </si>
  <si>
    <t>20071028A</t>
  </si>
  <si>
    <t>テクノポート福井総合公園PC開設記念大会</t>
  </si>
  <si>
    <t>20071028B</t>
  </si>
  <si>
    <t>第20回埼玉県民大会</t>
  </si>
  <si>
    <t>20071028C</t>
  </si>
  <si>
    <t>第5回岡崎市民大会</t>
  </si>
  <si>
    <t>20071028D</t>
  </si>
  <si>
    <t>第18回香川県民スポレク大会</t>
  </si>
  <si>
    <t>20071028E</t>
  </si>
  <si>
    <t>第2回愛宕山大会兼平成19年度新潟県協会杯</t>
  </si>
  <si>
    <t>20071028G</t>
  </si>
  <si>
    <t>港南区民さわやか大会</t>
  </si>
  <si>
    <t>20071103D</t>
  </si>
  <si>
    <t>第42回山口県スポレク大会兼岩国市民大会</t>
  </si>
  <si>
    <t>20071103E</t>
  </si>
  <si>
    <t>2007松江秋のOL大会</t>
  </si>
  <si>
    <t>20071103F</t>
  </si>
  <si>
    <t>三河高原ウルトラロング大会</t>
  </si>
  <si>
    <t>20071104A</t>
  </si>
  <si>
    <t>大阪府民大会第2戦</t>
  </si>
  <si>
    <t>20071104B</t>
  </si>
  <si>
    <t>愛知OLC大会兼愛知スポレク大会</t>
  </si>
  <si>
    <t>20071104C</t>
  </si>
  <si>
    <t>オリエンテーリングを楽しもう！</t>
  </si>
  <si>
    <t>20071104D</t>
  </si>
  <si>
    <t>杏友会シリーズ第4戦－ロング対策練</t>
  </si>
  <si>
    <t>20071104E</t>
  </si>
  <si>
    <t>第5回OLの集い・みちのく公園大会</t>
  </si>
  <si>
    <t>20071104F</t>
  </si>
  <si>
    <t>秋季福井市民大会</t>
  </si>
  <si>
    <t>20071110A</t>
  </si>
  <si>
    <t>ねんりんピック茨城2007</t>
  </si>
  <si>
    <t>20071110B</t>
  </si>
  <si>
    <t>スプリントカップ2007最終戦</t>
  </si>
  <si>
    <t>20071110C</t>
  </si>
  <si>
    <t>秋の吉見発見07／三高OL大会</t>
  </si>
  <si>
    <t>20071111A</t>
  </si>
  <si>
    <t>[NR]インカレロングおよび併設大会</t>
  </si>
  <si>
    <t>20071111D</t>
  </si>
  <si>
    <t>20071111F</t>
  </si>
  <si>
    <t>20071118A</t>
  </si>
  <si>
    <t>三重スポーツフェスティバル</t>
  </si>
  <si>
    <t>20071118B</t>
  </si>
  <si>
    <t>第3回県立青葉の森公園大会[alt se:13916][/alt]</t>
  </si>
  <si>
    <t>20071118C</t>
  </si>
  <si>
    <t>第7回ぞんび～ず大会</t>
  </si>
  <si>
    <t>20071118D</t>
  </si>
  <si>
    <t>杏友会シリーズ第5戦－ミドルセレ対策練</t>
  </si>
  <si>
    <t>20071118E</t>
  </si>
  <si>
    <t>第47回二本松大会</t>
  </si>
  <si>
    <t>20071118F</t>
  </si>
  <si>
    <t>ならスポーツフェスタ21</t>
  </si>
  <si>
    <t>20071118G</t>
  </si>
  <si>
    <t>久留米大学大会</t>
  </si>
  <si>
    <t>20071123A</t>
  </si>
  <si>
    <t>北九州地区大会</t>
  </si>
  <si>
    <t>20071124A</t>
  </si>
  <si>
    <t>滋賀2daysフェスティバル(含む[JOA:B])</t>
  </si>
  <si>
    <t>20071125C</t>
  </si>
  <si>
    <t>群馬県民大会</t>
  </si>
  <si>
    <t>20071125E</t>
  </si>
  <si>
    <t>第25回佐賀県大会</t>
  </si>
  <si>
    <t>20071125H</t>
  </si>
  <si>
    <t>関東学連ミドルセレ</t>
  </si>
  <si>
    <t>20071128A</t>
  </si>
  <si>
    <t>ぽっかり5days</t>
  </si>
  <si>
    <t>20071202A</t>
  </si>
  <si>
    <t>[JOA:A][NR]オリエンテーリング下山大会[alt se:13855][/alt]</t>
  </si>
  <si>
    <t>20071202B</t>
  </si>
  <si>
    <t>第40回真備町大会</t>
  </si>
  <si>
    <t>20071208A</t>
  </si>
  <si>
    <t>埼玉Oフェスタ2日間大会(含む[JOA:A]イベント)[alt se:14034][/alt]</t>
  </si>
  <si>
    <t>20071209B</t>
  </si>
  <si>
    <t>2007年度関西学連第4回定例戦兼新人戦</t>
  </si>
  <si>
    <t>20071216B</t>
  </si>
  <si>
    <t>[JOA:S]パークOツアーin関西・和歌山大会</t>
  </si>
  <si>
    <t>20071216C</t>
  </si>
  <si>
    <t>第35回山口大大会</t>
  </si>
  <si>
    <t>20071216D</t>
  </si>
  <si>
    <t>つるまいトレイルO大会</t>
  </si>
  <si>
    <t>20071223A</t>
  </si>
  <si>
    <t>第9回スコラ高原大会兼広島県大会</t>
  </si>
  <si>
    <t>20071223B</t>
  </si>
  <si>
    <t>2007年度関西学連ミドル代表選考会</t>
  </si>
  <si>
    <t>20071223C</t>
  </si>
  <si>
    <t>2007年度北東学連ミドル代表選考会</t>
  </si>
  <si>
    <t>20080102A</t>
  </si>
  <si>
    <t>第24回七福神OL大会</t>
  </si>
  <si>
    <t>20080103A</t>
  </si>
  <si>
    <t>第23回KOLA新春OL大会</t>
  </si>
  <si>
    <t>20080113A</t>
  </si>
  <si>
    <t>大阪OLC3ステージイベント・冬の練習会</t>
  </si>
  <si>
    <t>20080114B</t>
  </si>
  <si>
    <t>第9回クアハウス今治OL大会</t>
  </si>
  <si>
    <t>20080120A</t>
  </si>
  <si>
    <t>北九州新春大会</t>
  </si>
  <si>
    <t>20080120B</t>
  </si>
  <si>
    <t>第25回ジュニアチャンピオン大会[alt se:13883][/alt]</t>
  </si>
  <si>
    <t>20080120C</t>
  </si>
  <si>
    <t>愛知OLCトレイルO大会</t>
  </si>
  <si>
    <t>20080126A</t>
  </si>
  <si>
    <t>三河伊良湖リレー大会</t>
  </si>
  <si>
    <t>20080126B</t>
  </si>
  <si>
    <t>東大OLK練習会＠越生</t>
  </si>
  <si>
    <t>20080127A</t>
  </si>
  <si>
    <t>第63回岡崎市大会</t>
  </si>
  <si>
    <t>20080127B</t>
  </si>
  <si>
    <t>[JOA:S]パークOツアーin関西・滋賀大会</t>
  </si>
  <si>
    <t>20080202A</t>
  </si>
  <si>
    <t>[JOA:S]スプリントイベントin海老名</t>
  </si>
  <si>
    <t>20080203A</t>
  </si>
  <si>
    <t>百式</t>
  </si>
  <si>
    <t>20080203B</t>
  </si>
  <si>
    <t>20080209A</t>
  </si>
  <si>
    <t>[JOA]スキーO3days</t>
  </si>
  <si>
    <t>20080209B</t>
  </si>
  <si>
    <t>20080210A</t>
  </si>
  <si>
    <t>岡山市操山OL大会</t>
  </si>
  <si>
    <t>20080210B</t>
  </si>
  <si>
    <t>関東リレー兼関東インカレ団体戦</t>
  </si>
  <si>
    <t>20080216A</t>
  </si>
  <si>
    <t>[JOA:S]パークOツアーin関西・明石公園パークO大会</t>
  </si>
  <si>
    <t>20080217B</t>
  </si>
  <si>
    <t>第12回クラブ対抗リレー</t>
  </si>
  <si>
    <t>20080217C</t>
  </si>
  <si>
    <t>京都市民総体OL大会兼第5回八田記念OL大会</t>
  </si>
  <si>
    <t>20080217D</t>
  </si>
  <si>
    <t>和歌山県民大会</t>
  </si>
  <si>
    <t>20080224B</t>
  </si>
  <si>
    <t>第49回中日東海ブロック大会</t>
  </si>
  <si>
    <t>20080301A</t>
  </si>
  <si>
    <t>京葉OL幕張・佐倉２日間大会([JOA:S]あり)[alt se:14530][/alt]</t>
  </si>
  <si>
    <t>20080301B</t>
  </si>
  <si>
    <t>記録会＠鹿深</t>
  </si>
  <si>
    <t>20080301C</t>
  </si>
  <si>
    <t>水上高原スキーO大会2008[alt se:14673][/alt]</t>
  </si>
  <si>
    <t>20080302A</t>
  </si>
  <si>
    <t>第3回亀山市民大会</t>
  </si>
  <si>
    <t>20080307A</t>
  </si>
  <si>
    <t>20080308A</t>
  </si>
  <si>
    <t>日本学生OL選手権併設大会[alt se:14288][/alt]</t>
  </si>
  <si>
    <t>20080309A</t>
  </si>
  <si>
    <t>第17回高崎観音山丘陵大会</t>
  </si>
  <si>
    <t>20080309B</t>
  </si>
  <si>
    <t>第24回今治市民大会</t>
  </si>
  <si>
    <t>20080312A</t>
  </si>
  <si>
    <t>2008スキーO北海道選手権</t>
  </si>
  <si>
    <t>20080316A</t>
  </si>
  <si>
    <t>[JOA:S]パークOツアーin関西・京都大会</t>
  </si>
  <si>
    <t>20080316B</t>
  </si>
  <si>
    <t>第2回倉敷市福田公園パークO大会</t>
  </si>
  <si>
    <t>20080322A</t>
  </si>
  <si>
    <t>第21回インターハイおよび併設大会</t>
  </si>
  <si>
    <t>20080323A</t>
  </si>
  <si>
    <t>さんじょう大崎山大会</t>
  </si>
  <si>
    <t>20080329A</t>
  </si>
  <si>
    <t>[JOA:S]パークOツアーin関西・大阪大会[alt se:14341][/alt]</t>
  </si>
  <si>
    <t>20080329B</t>
  </si>
  <si>
    <t>トレイルO大阪大会</t>
  </si>
  <si>
    <t>20080330A</t>
  </si>
  <si>
    <t>[JOA][NR]第34回全日本OL大会[alt se:14341][/alt]</t>
  </si>
  <si>
    <t>20080330B</t>
  </si>
  <si>
    <t>大阪府民大会第3戦（全日本併設）</t>
  </si>
  <si>
    <t>20080402A</t>
  </si>
  <si>
    <t>誕生記念練習会in代々木公園</t>
  </si>
  <si>
    <t>20080405A</t>
  </si>
  <si>
    <t>20080406A</t>
  </si>
  <si>
    <t>上尾OLC春の練習会</t>
  </si>
  <si>
    <t>20080412A</t>
  </si>
  <si>
    <t>[NSR]WOC&amp;JWOC日本代表選考会スプリント</t>
  </si>
  <si>
    <t>20080413A</t>
  </si>
  <si>
    <t>[NR]WOC&amp;JWOC日本代表選考会ミドル</t>
  </si>
  <si>
    <t>20080413B</t>
  </si>
  <si>
    <t>20080413C</t>
  </si>
  <si>
    <t>OLを楽しみませんか</t>
  </si>
  <si>
    <t>20080420A</t>
  </si>
  <si>
    <t>愛知県民大会兼岡崎市大会</t>
  </si>
  <si>
    <t>20080420B</t>
  </si>
  <si>
    <t>第6回茶の里いるま大会in越生[alt se:14954][/alt]</t>
  </si>
  <si>
    <t>20080420D</t>
  </si>
  <si>
    <t>春の親子大会</t>
  </si>
  <si>
    <t>20080426C</t>
  </si>
  <si>
    <t>第3回牛小屋高原大会</t>
  </si>
  <si>
    <t>20080427A</t>
  </si>
  <si>
    <t>第27回笠岡市大会</t>
  </si>
  <si>
    <t>20080427B</t>
  </si>
  <si>
    <t>20080429B</t>
  </si>
  <si>
    <t>20080504A</t>
  </si>
  <si>
    <t>20080504B</t>
  </si>
  <si>
    <t>第14回根の上高原つつじまつり大会</t>
  </si>
  <si>
    <t>20080505A</t>
  </si>
  <si>
    <t>市制45周年記念平尾台大会</t>
  </si>
  <si>
    <t>20080505B</t>
  </si>
  <si>
    <t>Park-O Tour HOKKAIDO 2008第1戦</t>
  </si>
  <si>
    <t>20080510A</t>
  </si>
  <si>
    <t>20080511A</t>
  </si>
  <si>
    <t>20080511B</t>
  </si>
  <si>
    <t>第4回佐鳴湖市民大会</t>
  </si>
  <si>
    <t>20080517A</t>
  </si>
  <si>
    <t>[JOA]第4回全日本トレイルO選手権</t>
  </si>
  <si>
    <t>20080517B</t>
  </si>
  <si>
    <t>[JOA:S][NSR]東京スプリントO大会in昭和記念公園</t>
  </si>
  <si>
    <t>20080518A</t>
  </si>
  <si>
    <t>第17回石川県スポレク祭大会</t>
  </si>
  <si>
    <t>20080518B</t>
  </si>
  <si>
    <t>第37回太田市民OL大会</t>
  </si>
  <si>
    <t>20080524A</t>
  </si>
  <si>
    <t>第10回スコラ高原大会([JOA:BS]あり)</t>
  </si>
  <si>
    <t>20080525A</t>
  </si>
  <si>
    <t>第7回東京OLクラブベテランズ大会[alt se:15036][/alt]</t>
  </si>
  <si>
    <t>20080525B</t>
  </si>
  <si>
    <t>ひがしね堂の前公園大会</t>
  </si>
  <si>
    <t>20080525C</t>
  </si>
  <si>
    <t>20080525D</t>
  </si>
  <si>
    <t>第12回佐賀さわやかスポレク大会</t>
  </si>
  <si>
    <t>20080525E</t>
  </si>
  <si>
    <t>恐竜公園大会2008</t>
  </si>
  <si>
    <t>20080525G</t>
  </si>
  <si>
    <t>第17回富山県スポレク大会</t>
  </si>
  <si>
    <t>20080525H</t>
  </si>
  <si>
    <t>関東学連ペアオリエンテーリング大会</t>
  </si>
  <si>
    <t>20080525I</t>
  </si>
  <si>
    <t>第2回名大椙山壮行会</t>
  </si>
  <si>
    <t>20080601A</t>
  </si>
  <si>
    <t>[NR]第30回東大OLK大会[alt se:14840][/alt]</t>
  </si>
  <si>
    <t>20080607C</t>
  </si>
  <si>
    <t>第3回米本杯兼JWOC壮行会</t>
  </si>
  <si>
    <t>20080608A</t>
  </si>
  <si>
    <t>[JOA:S][NSR]パークOツアーin関西・和歌山大会</t>
  </si>
  <si>
    <t>20080608B</t>
  </si>
  <si>
    <t>08 KASEI-OL大会</t>
  </si>
  <si>
    <t>20080608C</t>
  </si>
  <si>
    <t>第8回あだたら高原大会</t>
  </si>
  <si>
    <t>20080608D</t>
  </si>
  <si>
    <t>新井選手JWOC壮行会</t>
  </si>
  <si>
    <t>20080615A</t>
  </si>
  <si>
    <t>農大三高春のOL大会</t>
  </si>
  <si>
    <t>20080615B</t>
  </si>
  <si>
    <t>20080615C</t>
  </si>
  <si>
    <t>[JOA:BS][NR][NSR][駒ヶ根高原大会</t>
  </si>
  <si>
    <t>20080621A</t>
  </si>
  <si>
    <t>埼玉っ子壮行会</t>
  </si>
  <si>
    <t>20080622A</t>
  </si>
  <si>
    <t>第59回福井市民体育大会</t>
  </si>
  <si>
    <t>20080622B</t>
  </si>
  <si>
    <t>関西学連インカレロング選考会＆併設大会</t>
  </si>
  <si>
    <t>20080622C</t>
  </si>
  <si>
    <t>東海学連インカレ</t>
  </si>
  <si>
    <t>20080622E</t>
  </si>
  <si>
    <t>関東学連インカレロング選考会＆併設</t>
  </si>
  <si>
    <t>20080622G</t>
  </si>
  <si>
    <t>Park-O Tour HOKKAIDO 2008第2戦</t>
  </si>
  <si>
    <t>20080628B</t>
  </si>
  <si>
    <t>[NR][NSR]さくらんぼ2日間大会(併設ナイトOあり)</t>
  </si>
  <si>
    <t>20080628C</t>
  </si>
  <si>
    <t>かのやん壮行会</t>
  </si>
  <si>
    <t>20080629A</t>
  </si>
  <si>
    <t>第51回金沢市民体育大会</t>
  </si>
  <si>
    <t>20080629C</t>
  </si>
  <si>
    <t>まりえ様壮行会</t>
  </si>
  <si>
    <t>20080629D</t>
  </si>
  <si>
    <t>久留米大大会</t>
  </si>
  <si>
    <t>20080702A</t>
  </si>
  <si>
    <t>竹中村、村興しスプリント</t>
  </si>
  <si>
    <t>20080705A</t>
  </si>
  <si>
    <t>20080706B</t>
  </si>
  <si>
    <t>霧ヶ峰高原ロゲイニング大会[JOAロゲイン]</t>
  </si>
  <si>
    <t>20080712B</t>
  </si>
  <si>
    <t>夢の島スプリント2008</t>
  </si>
  <si>
    <t>20080712C</t>
  </si>
  <si>
    <t>筑東北戦</t>
  </si>
  <si>
    <t>20080713B</t>
  </si>
  <si>
    <t>第60回小松市民体育大会OL大会</t>
  </si>
  <si>
    <t>20080713C</t>
  </si>
  <si>
    <t>第61回福島県総体リレー兼第18回クラブ対抗リレー</t>
  </si>
  <si>
    <t>20080713D</t>
  </si>
  <si>
    <t>Park-O Tour HOKKAIDO 2008第3戦</t>
  </si>
  <si>
    <t>20080720A</t>
  </si>
  <si>
    <t>第19回愛知県中高選手権</t>
  </si>
  <si>
    <t>20080721B</t>
  </si>
  <si>
    <t>第2回奥高尾タイムトライアル大会</t>
  </si>
  <si>
    <t>20080726A</t>
  </si>
  <si>
    <t>20080727A</t>
  </si>
  <si>
    <t>20080803A</t>
  </si>
  <si>
    <t>第60回石川県民体育大会</t>
  </si>
  <si>
    <t>20080803B</t>
  </si>
  <si>
    <t>第28回コンターズ練習会</t>
  </si>
  <si>
    <t>20080809A</t>
  </si>
  <si>
    <t>東大夏会内杯</t>
  </si>
  <si>
    <t>20080809B</t>
  </si>
  <si>
    <t>筑波杯・ひたちの杯08</t>
  </si>
  <si>
    <t>20080810A</t>
  </si>
  <si>
    <t>20080817A</t>
  </si>
  <si>
    <t>2008年度北東インカレ</t>
  </si>
  <si>
    <t>20080817B</t>
  </si>
  <si>
    <t>北信越インカレ2008選考会</t>
  </si>
  <si>
    <t>20080823A</t>
  </si>
  <si>
    <t>[JOA:B][NR]加賀海岸ミドルO大会</t>
  </si>
  <si>
    <t>20080824A</t>
  </si>
  <si>
    <t>クラブカップ2008</t>
  </si>
  <si>
    <t>20080824C</t>
  </si>
  <si>
    <t>共和町かかしまつり全道大会</t>
  </si>
  <si>
    <t>20080830B</t>
  </si>
  <si>
    <t>第23回吉備路ナイト＆デイ大会</t>
  </si>
  <si>
    <t>20080831B</t>
  </si>
  <si>
    <t>[NSR]第22回新潟大大会</t>
  </si>
  <si>
    <t>20080906D</t>
  </si>
  <si>
    <t>さようなら広島市民球場パークO大会</t>
  </si>
  <si>
    <t>20080907A</t>
  </si>
  <si>
    <t>滋賀・京都全日本リレー選考会(一般参加有)</t>
  </si>
  <si>
    <t>20080913C</t>
  </si>
  <si>
    <t>第1回東北・MG前日イベント</t>
  </si>
  <si>
    <t>20080914A</t>
  </si>
  <si>
    <t>ロゲイニング菅平大会2008[JOAロゲイン][alt se:15934][/alt]</t>
  </si>
  <si>
    <t>20080914B</t>
  </si>
  <si>
    <t>[JOA:B]第31回東北大大会[alt se:15299][/alt]</t>
  </si>
  <si>
    <t>20080915A</t>
  </si>
  <si>
    <t>ファミリー初心者大会＆撤収大会</t>
  </si>
  <si>
    <t>20080915B</t>
  </si>
  <si>
    <t>第2回つのだカップ</t>
  </si>
  <si>
    <t>20080920A</t>
  </si>
  <si>
    <t>トータス八ヶ岳2days</t>
  </si>
  <si>
    <t>20080920C</t>
  </si>
  <si>
    <t>Park-O Tour HOKKAIDO 2008第4戦</t>
  </si>
  <si>
    <t>20080921A</t>
  </si>
  <si>
    <t>第31回北大大会[alt se:16205][/alt]</t>
  </si>
  <si>
    <t>20080921C</t>
  </si>
  <si>
    <t>第4回岐阜県協会大会</t>
  </si>
  <si>
    <t>20080921D</t>
  </si>
  <si>
    <t>石川県民大会併設全日本リレー代表選考会</t>
  </si>
  <si>
    <t>20080926A</t>
  </si>
  <si>
    <t>第2回名大椙山大会</t>
  </si>
  <si>
    <t>20080927A</t>
  </si>
  <si>
    <t>白鷹山ロゲイン2008[JOAロゲイン]</t>
  </si>
  <si>
    <t>20080927D</t>
  </si>
  <si>
    <t>みやぎOLの集い第4回</t>
  </si>
  <si>
    <t>20080928A</t>
  </si>
  <si>
    <t>20080928B</t>
  </si>
  <si>
    <t>第37回福井市民スポレク大会</t>
  </si>
  <si>
    <t>20080928C</t>
  </si>
  <si>
    <t>[JOA:S][NSR]播磨中央公園パークO(パークO関西第2戦)</t>
  </si>
  <si>
    <t>20080928D</t>
  </si>
  <si>
    <t>東京スプリントO大会in代々木公園</t>
  </si>
  <si>
    <t>20080928F</t>
  </si>
  <si>
    <t>第11回いばらき大会</t>
  </si>
  <si>
    <t>20080928G</t>
  </si>
  <si>
    <t>千葉協会大会</t>
  </si>
  <si>
    <t>20081004A</t>
  </si>
  <si>
    <t>かながわOL海の公園大会</t>
  </si>
  <si>
    <t>20081005A</t>
  </si>
  <si>
    <t>20081005B</t>
  </si>
  <si>
    <t>希望が丘ロゲイン</t>
  </si>
  <si>
    <t>20081005C</t>
  </si>
  <si>
    <t>第20回東工大OLT大会</t>
  </si>
  <si>
    <t>20081005D</t>
  </si>
  <si>
    <t>東京都選手権兼全日本リレー代表選考会</t>
  </si>
  <si>
    <t>20081005E</t>
  </si>
  <si>
    <t>第18回新潟県レク大会</t>
  </si>
  <si>
    <t>20081011A</t>
  </si>
  <si>
    <t>腹割会スプリントO大会</t>
  </si>
  <si>
    <t>20081011B</t>
  </si>
  <si>
    <t>岩県前日イベント</t>
  </si>
  <si>
    <t>20081012A</t>
  </si>
  <si>
    <t>第3回岩手大・岩手県立大大会</t>
  </si>
  <si>
    <t>20081012B</t>
  </si>
  <si>
    <t>オリエンテーリングの広場</t>
  </si>
  <si>
    <t>20081012C</t>
  </si>
  <si>
    <t>石川健民祭兼津幡町スポレク大会</t>
  </si>
  <si>
    <t>20081012D</t>
  </si>
  <si>
    <t>エコパファミリー大会</t>
  </si>
  <si>
    <t>20081012E</t>
  </si>
  <si>
    <t>2008年度関西学連第2回定例戦</t>
  </si>
  <si>
    <t>20081012F</t>
  </si>
  <si>
    <t>20081012H</t>
  </si>
  <si>
    <t>第3回愛宕山大会</t>
  </si>
  <si>
    <t>20081013A</t>
  </si>
  <si>
    <t>第19回青梅市スポレクフェスティバル</t>
  </si>
  <si>
    <t>20081013B</t>
  </si>
  <si>
    <t>SKI-WOC応援大会</t>
  </si>
  <si>
    <t>20081018A</t>
  </si>
  <si>
    <t>20年度埼玉県レク大会inくまがや</t>
  </si>
  <si>
    <t>20081018B</t>
  </si>
  <si>
    <t>呉羽青少年自然の家OL体験会</t>
  </si>
  <si>
    <t>20081019A</t>
  </si>
  <si>
    <t>20081019B</t>
  </si>
  <si>
    <t>第21回埼玉県民大会</t>
  </si>
  <si>
    <t>20081019C</t>
  </si>
  <si>
    <t>20081019D</t>
  </si>
  <si>
    <t>煩悩滅除108ポ練習会</t>
  </si>
  <si>
    <t>20081019E</t>
  </si>
  <si>
    <t>新潟協会杯兼第30回上越市OLC大会</t>
  </si>
  <si>
    <t>20081019F</t>
  </si>
  <si>
    <t>[JOA:S]パークO関西第3戦・京都大会</t>
  </si>
  <si>
    <t>20081019G</t>
  </si>
  <si>
    <t>20081025B</t>
  </si>
  <si>
    <t>第30回さんべ祭大会兼第20回島根スポレク大会</t>
  </si>
  <si>
    <t>20081026A</t>
  </si>
  <si>
    <t>第24回埼玉県協会大会</t>
  </si>
  <si>
    <t>20081026B</t>
  </si>
  <si>
    <t>第6回岡崎市民大会</t>
  </si>
  <si>
    <t>20081026C</t>
  </si>
  <si>
    <t>20081026D</t>
  </si>
  <si>
    <t>佐藤克己記念第19回福島県選手権</t>
  </si>
  <si>
    <t>20081026E</t>
  </si>
  <si>
    <t>みやぎOLの集い第5回</t>
  </si>
  <si>
    <t>20081026F</t>
  </si>
  <si>
    <t>ニュースポーツセミナー</t>
  </si>
  <si>
    <t>20081101A</t>
  </si>
  <si>
    <t>インカレロング</t>
  </si>
  <si>
    <t>20081101B</t>
  </si>
  <si>
    <t>新城3days大会([JOA:A]含む)[alt se:16375][/alt]</t>
  </si>
  <si>
    <t>20081102A</t>
  </si>
  <si>
    <t>2008松江秋のOL大会</t>
  </si>
  <si>
    <t>20081102B</t>
  </si>
  <si>
    <t>第32回千葉県協会大会</t>
  </si>
  <si>
    <t>20081103A</t>
  </si>
  <si>
    <t>山口県民大会</t>
  </si>
  <si>
    <t>20081108A</t>
  </si>
  <si>
    <t>[JOA:BS]西日本大会</t>
  </si>
  <si>
    <t>20081108B</t>
  </si>
  <si>
    <t>雲仙トレイルO大会(西日本併設)</t>
  </si>
  <si>
    <t>20081109A</t>
  </si>
  <si>
    <t>第4回千葉県立青葉の森公園大会</t>
  </si>
  <si>
    <t>20081109B</t>
  </si>
  <si>
    <t>第19回香川県民スポレク大会</t>
  </si>
  <si>
    <t>20081109C</t>
  </si>
  <si>
    <t>Park-O Tour HOKKAIDO 2008第5戦</t>
  </si>
  <si>
    <t>20081109D</t>
  </si>
  <si>
    <t>20081109E</t>
  </si>
  <si>
    <t>農大三高大会</t>
  </si>
  <si>
    <t>20081109F</t>
  </si>
  <si>
    <t>第48回二本松大会</t>
  </si>
  <si>
    <t>20081115B</t>
  </si>
  <si>
    <t>辰巳の森スプリントO</t>
  </si>
  <si>
    <t>20081116A</t>
  </si>
  <si>
    <t>第31回筑波大大会</t>
  </si>
  <si>
    <t>20081116C</t>
  </si>
  <si>
    <t>[JOA:S]パークO関西・滋賀大会</t>
  </si>
  <si>
    <t>20081122A</t>
  </si>
  <si>
    <t>[JOA:S]第29回京葉OL南房総２日間大会[alt se:16538][/alt]</t>
  </si>
  <si>
    <t>20081124A</t>
  </si>
  <si>
    <t>OLを楽しみませんか＜雨のため中止＞</t>
  </si>
  <si>
    <t>20081124B</t>
  </si>
  <si>
    <t>東京スプリントO大会in駒沢公園</t>
  </si>
  <si>
    <t>20081129A</t>
  </si>
  <si>
    <t>備北丘陵公園大会</t>
  </si>
  <si>
    <t>20081130A</t>
  </si>
  <si>
    <t>寄居PC改訂記念大会</t>
  </si>
  <si>
    <t>20081130B</t>
  </si>
  <si>
    <t>オリエンテーリングin朝霧[JOAロゲイン]</t>
  </si>
  <si>
    <t>20081130C</t>
  </si>
  <si>
    <t>20081130D</t>
  </si>
  <si>
    <t>20081130E</t>
  </si>
  <si>
    <t>関西学連ミドルセレ</t>
  </si>
  <si>
    <t>20081206B</t>
  </si>
  <si>
    <t>上野森林公園大会</t>
  </si>
  <si>
    <t>20081207A</t>
  </si>
  <si>
    <t>[JOA]第17回全日本リレーOL大会</t>
  </si>
  <si>
    <t>20081220A</t>
  </si>
  <si>
    <t>かながわOL相模原大会</t>
  </si>
  <si>
    <t>20081221C</t>
  </si>
  <si>
    <t>2008年度関西学連第3回定例戦兼新人戦</t>
  </si>
  <si>
    <t>20081221D</t>
  </si>
  <si>
    <t>2008年度東海学連ミドル選考会</t>
  </si>
  <si>
    <t>20081221E</t>
  </si>
  <si>
    <t>ES関東X'masスプリントO大会in大島小松川公園</t>
  </si>
  <si>
    <t>20081223B</t>
  </si>
  <si>
    <t>ユースキャンプ＆中国選手権</t>
  </si>
  <si>
    <t>20090102A</t>
  </si>
  <si>
    <t>第25回七福神OL大会</t>
  </si>
  <si>
    <t>20090103A</t>
  </si>
  <si>
    <t>第24回KOLA新春OL大会</t>
  </si>
  <si>
    <t>20090111A</t>
  </si>
  <si>
    <t>有度山ロゲイン[JOAロゲイン]</t>
  </si>
  <si>
    <t>20090111B</t>
  </si>
  <si>
    <t>20090112A</t>
  </si>
  <si>
    <t>第41回真備町大会</t>
  </si>
  <si>
    <t>20090112B</t>
  </si>
  <si>
    <t>第10回クアハウス今治OL大会</t>
  </si>
  <si>
    <t>20090117A</t>
  </si>
  <si>
    <t>岡部町民大会</t>
  </si>
  <si>
    <t>20090118A</t>
  </si>
  <si>
    <t>スポーツフェスタ福岡兼北九州新春大会</t>
  </si>
  <si>
    <t>20090118B</t>
  </si>
  <si>
    <t>第26回ジュニアチャンピオン大会</t>
  </si>
  <si>
    <t>20090118D</t>
  </si>
  <si>
    <t>20090124B</t>
  </si>
  <si>
    <t>第21回東海クラブカップリレー</t>
  </si>
  <si>
    <t>20090124C</t>
  </si>
  <si>
    <t>第3回幕張海浜公園大会</t>
  </si>
  <si>
    <t>20090125A</t>
  </si>
  <si>
    <t>第1回昇竜杯</t>
  </si>
  <si>
    <t>20090125B</t>
  </si>
  <si>
    <t>第3回倉敷市福田公園パークO大会</t>
  </si>
  <si>
    <t>20090201B</t>
  </si>
  <si>
    <t>パークOツアーin関西大阪大会</t>
  </si>
  <si>
    <t>20090201D</t>
  </si>
  <si>
    <t>関東リレー</t>
  </si>
  <si>
    <t>20090206A</t>
  </si>
  <si>
    <t>スキ-O大会in真室川2009[alt se:17478][/alt]</t>
  </si>
  <si>
    <t>20090208A</t>
  </si>
  <si>
    <t>第30回早大OC大会[alt se:16756][/alt]</t>
  </si>
  <si>
    <t>20090211A</t>
  </si>
  <si>
    <t>2009長崎ばってんOL大会</t>
  </si>
  <si>
    <t>20090215A</t>
  </si>
  <si>
    <t>[JOA:B]ときわ走林会大会[alt se:15806][/alt]</t>
  </si>
  <si>
    <t>20090215B</t>
  </si>
  <si>
    <t>京都市民総体OL大会兼第6回八田記念OL大会</t>
  </si>
  <si>
    <t>20090215C</t>
  </si>
  <si>
    <t>20090222A</t>
  </si>
  <si>
    <t>第13回クラブ対抗リレー</t>
  </si>
  <si>
    <t>20090222B</t>
  </si>
  <si>
    <t>第25回ウェスタンカップリレー</t>
  </si>
  <si>
    <t>20090301A</t>
  </si>
  <si>
    <t>[JOA:B]第27回サン・スーシ大会[alt se:16590][/alt]</t>
  </si>
  <si>
    <t>20090301B</t>
  </si>
  <si>
    <t>ももたろう大会</t>
  </si>
  <si>
    <t>20090301C</t>
  </si>
  <si>
    <t>スキーO北海道選手権[alt se:17932][/alt]</t>
  </si>
  <si>
    <t>20090303A</t>
  </si>
  <si>
    <t>スキーO世界選手権(SWOC)[JOA]</t>
  </si>
  <si>
    <t>20090306A</t>
  </si>
  <si>
    <t>スキーOルスツリゾート杯</t>
  </si>
  <si>
    <t>20090308A</t>
  </si>
  <si>
    <t>第4回亀山市民大会</t>
  </si>
  <si>
    <t>20090308B</t>
  </si>
  <si>
    <t>第2回千葉大OLC杯</t>
  </si>
  <si>
    <t>20090315A</t>
  </si>
  <si>
    <t>岡山県民大会</t>
  </si>
  <si>
    <t>20090315D</t>
  </si>
  <si>
    <t>第18回オリエンテーリング高崎大会</t>
  </si>
  <si>
    <t>20090319A</t>
  </si>
  <si>
    <t>あしがら金太郎の里3日間大会([JOA]含む)[alt se:17499][/alt]</t>
  </si>
  <si>
    <t>20090322A</t>
  </si>
  <si>
    <t>森林公園初心者大会</t>
  </si>
  <si>
    <t>20090326A</t>
  </si>
  <si>
    <t>杜の都レクロゲイン</t>
  </si>
  <si>
    <t>20090328A</t>
  </si>
  <si>
    <t>第22回インターハイおよび併設大会</t>
  </si>
  <si>
    <t>20090329A</t>
  </si>
  <si>
    <t>奥武蔵レクロゲイン[JOAロゲイン][alt se:17282][/alt]</t>
  </si>
  <si>
    <t>20090404A</t>
  </si>
  <si>
    <t>JWOCスプリント選考会</t>
  </si>
  <si>
    <t>20090405C</t>
  </si>
  <si>
    <t>WOC&amp;JWOCミドル選考会</t>
  </si>
  <si>
    <t>20090405B</t>
  </si>
  <si>
    <t>第23回新潟大大会</t>
  </si>
  <si>
    <t>20090412A</t>
  </si>
  <si>
    <t>20090412B</t>
  </si>
  <si>
    <t>20090412C</t>
  </si>
  <si>
    <t>[NSR]WOCスプリント選考会</t>
  </si>
  <si>
    <t>20090412D</t>
  </si>
  <si>
    <t>20090419B</t>
  </si>
  <si>
    <t>第65回岡崎市OL大会</t>
  </si>
  <si>
    <t>20090419C</t>
  </si>
  <si>
    <t>福井市民春季大会</t>
  </si>
  <si>
    <t>20090419D</t>
  </si>
  <si>
    <t>[JOA]トレイルO世界代表選考会</t>
  </si>
  <si>
    <t>20090426B</t>
  </si>
  <si>
    <t>第28回笠岡市大会</t>
  </si>
  <si>
    <t>20090426C</t>
  </si>
  <si>
    <t>第24回長野県大会</t>
  </si>
  <si>
    <t>20090426D</t>
  </si>
  <si>
    <t>20090426E</t>
  </si>
  <si>
    <t>20090429B</t>
  </si>
  <si>
    <t>オリエンテーリングを楽しもう</t>
  </si>
  <si>
    <t>20090503A</t>
  </si>
  <si>
    <t>平尾台大会</t>
  </si>
  <si>
    <t>20090503B</t>
  </si>
  <si>
    <t>オリエンテーリングジャンボリー</t>
  </si>
  <si>
    <t>20090503C</t>
  </si>
  <si>
    <t>第15回根の上高原つつじまつり大会兼中津川市民大会</t>
  </si>
  <si>
    <t>20090503D</t>
  </si>
  <si>
    <t>20090504A</t>
  </si>
  <si>
    <t>20090505A</t>
  </si>
  <si>
    <t>Park-O Tour Hokkaido 2009 第１戦 前田森林公園</t>
  </si>
  <si>
    <t>20090506A</t>
  </si>
  <si>
    <t>岐阜県民スポーツフェア大会</t>
  </si>
  <si>
    <t>20090510A</t>
  </si>
  <si>
    <t>20090510B</t>
  </si>
  <si>
    <t>OLの集い</t>
  </si>
  <si>
    <t>20090510C</t>
  </si>
  <si>
    <t>MTB-Oの集い</t>
  </si>
  <si>
    <t>20090510D</t>
  </si>
  <si>
    <t>20090510E</t>
  </si>
  <si>
    <t>第5回佐鳴湖市民大会</t>
  </si>
  <si>
    <t>20090510F</t>
  </si>
  <si>
    <t>20090517A</t>
  </si>
  <si>
    <t>[JOA]滝山丘陵トレイルO大会</t>
  </si>
  <si>
    <t>20090517B</t>
  </si>
  <si>
    <t>[JOA:S][NSR]パークOツアーin関西和歌山大会</t>
  </si>
  <si>
    <t>20090517C</t>
  </si>
  <si>
    <t>20090517D</t>
  </si>
  <si>
    <t>JWOC代表立川支援イベント</t>
  </si>
  <si>
    <t>20090523A</t>
  </si>
  <si>
    <t>埼玉パークOツァー第1戦</t>
  </si>
  <si>
    <t>20090524B</t>
  </si>
  <si>
    <t>20090524C</t>
  </si>
  <si>
    <t>第18回石川県民スポレクふれあい大会</t>
  </si>
  <si>
    <t>20090524D</t>
  </si>
  <si>
    <t>第8回東京OLクラブベテランズ大会[alt se:18018][/alt]</t>
  </si>
  <si>
    <t>20090524E</t>
  </si>
  <si>
    <t>第13回佐賀県さわやか大会</t>
  </si>
  <si>
    <t>20090524F</t>
  </si>
  <si>
    <t>20090524G</t>
  </si>
  <si>
    <t>第1回豊田スタジアム大会</t>
  </si>
  <si>
    <t>20090524H</t>
  </si>
  <si>
    <t>関東学連新歓ペアO大会</t>
  </si>
  <si>
    <t>20090530A</t>
  </si>
  <si>
    <t>乗鞍55ロゲイニングチャレンジ大会</t>
  </si>
  <si>
    <t>20090530B</t>
  </si>
  <si>
    <t>埼玉パークOツァー第2戦</t>
  </si>
  <si>
    <t>20090530C</t>
  </si>
  <si>
    <t>20090531B</t>
  </si>
  <si>
    <t>[JOA:S][NSR]パークOツアーin関西京都大会</t>
  </si>
  <si>
    <t>20090531D</t>
  </si>
  <si>
    <t>09 KASEI-OL大会</t>
  </si>
  <si>
    <t>20090531E</t>
  </si>
  <si>
    <t>第38回太田市民大会</t>
  </si>
  <si>
    <t>20090531F</t>
  </si>
  <si>
    <t>秋田県大会</t>
  </si>
  <si>
    <t>20090607A</t>
  </si>
  <si>
    <t>第31回東大OLK大会[alt se:17875][/alt]</t>
  </si>
  <si>
    <t>20090607B</t>
  </si>
  <si>
    <t>20090607C</t>
  </si>
  <si>
    <t>オリエンテーリング教室・ミニ大会</t>
  </si>
  <si>
    <t>20090607D</t>
  </si>
  <si>
    <t>平成21年度国土地理院大会</t>
  </si>
  <si>
    <t>20090613A</t>
  </si>
  <si>
    <t>第9回あだたら高原大会([JOA:AS][NSR]あり)[alt se:17613][/alt]</t>
  </si>
  <si>
    <t>20090614C</t>
  </si>
  <si>
    <t>中央アルプス駒ヶ根ロゲイン2009[alt se:18648][/alt]</t>
  </si>
  <si>
    <t>20090614D</t>
  </si>
  <si>
    <t>埼玉パークOツァー第3戦併設東農大三高大会</t>
  </si>
  <si>
    <t>20090614E</t>
  </si>
  <si>
    <t>20090620A</t>
  </si>
  <si>
    <t>埼玉パークOツァー第4戦</t>
  </si>
  <si>
    <t>20090620C</t>
  </si>
  <si>
    <t>Park-O Tour Hokkaido 2009 第2戦 恵み野中央公園</t>
  </si>
  <si>
    <t>20090621A</t>
  </si>
  <si>
    <t>第60回福井市民体育大会</t>
  </si>
  <si>
    <t>20090621B</t>
  </si>
  <si>
    <t>2009えちご春日山大会</t>
  </si>
  <si>
    <t>20090621D</t>
  </si>
  <si>
    <t>20090621E</t>
  </si>
  <si>
    <t>関西インカレロング選考会</t>
  </si>
  <si>
    <t>20090621F</t>
  </si>
  <si>
    <t>第4回米本杯兼JWOC壮行会</t>
  </si>
  <si>
    <t>20090621G</t>
  </si>
  <si>
    <t>20090627A</t>
  </si>
  <si>
    <t>第10回記念さくらんぼ2日間大会([JOA:SB]、併設ナイトOあり)</t>
  </si>
  <si>
    <t>20090627B</t>
  </si>
  <si>
    <t>インストラクター養成講習会＆養成講師講習会([JOA認定])</t>
  </si>
  <si>
    <t>20090628A</t>
  </si>
  <si>
    <t>第52回金沢市民体育大会</t>
  </si>
  <si>
    <t>20090628B</t>
  </si>
  <si>
    <t>20090628C</t>
  </si>
  <si>
    <t>20090628D</t>
  </si>
  <si>
    <t>平成21年度福岡県南部地区大会</t>
  </si>
  <si>
    <t>20090705C</t>
  </si>
  <si>
    <t>霧ヶ峰高原ロゲイン(前日講習会あり)[alt se:18823][/alt]</t>
  </si>
  <si>
    <t>20090711A</t>
  </si>
  <si>
    <t>埼玉パークOツァー第5戦</t>
  </si>
  <si>
    <t>20090711C</t>
  </si>
  <si>
    <t>WOC壮行会</t>
  </si>
  <si>
    <t>20090711D</t>
  </si>
  <si>
    <t>Park-O Tour Hokkaido 2009 第3戦 千歳市青葉公園</t>
  </si>
  <si>
    <t>20090712B</t>
  </si>
  <si>
    <t>第61回小松市民体育大会</t>
  </si>
  <si>
    <t>20090712D</t>
  </si>
  <si>
    <t>[JOA:S]辰巳の森スプリントO2009(文京区民教室併催)</t>
  </si>
  <si>
    <t>20090712F</t>
  </si>
  <si>
    <t>桜川市パークO大会兼県西OLの集い</t>
  </si>
  <si>
    <t>20090719A</t>
  </si>
  <si>
    <t>20090725A</t>
  </si>
  <si>
    <t>20090725B</t>
  </si>
  <si>
    <t>第１回奥武蔵ミニロゲイン＠西武秩父</t>
  </si>
  <si>
    <t>20090802C</t>
  </si>
  <si>
    <t>第29回コンターズ練習会</t>
  </si>
  <si>
    <t>20090808A</t>
  </si>
  <si>
    <t>Wellness Outdoor ミニロゲイニング</t>
  </si>
  <si>
    <t>20090809B</t>
  </si>
  <si>
    <t>第61回石川県民体育大会</t>
  </si>
  <si>
    <t>20090816A</t>
  </si>
  <si>
    <t>北東インカレ2009</t>
  </si>
  <si>
    <t>20090823A</t>
  </si>
  <si>
    <t>[JOA:S]千葉パークOシリーズ第1戦</t>
  </si>
  <si>
    <t>20090823B</t>
  </si>
  <si>
    <t>筑西市パークO大会兼県西OLの集い</t>
  </si>
  <si>
    <t>20090823C</t>
  </si>
  <si>
    <t>20090829B</t>
  </si>
  <si>
    <t>第2回奥武蔵ミニロゲイン＠高麗</t>
  </si>
  <si>
    <t>20090830A</t>
  </si>
  <si>
    <t>愛知県選手権兼愛知・大阪・静岡リレー選考会</t>
  </si>
  <si>
    <t>20090830B</t>
  </si>
  <si>
    <t>北信越インカレ2009</t>
  </si>
  <si>
    <t>20090830C</t>
  </si>
  <si>
    <t>仙台OLC大会</t>
  </si>
  <si>
    <t>20090905A</t>
  </si>
  <si>
    <t>第33回千葉OL協会大会兼全日本リレー代表選考会</t>
  </si>
  <si>
    <t>20090905B</t>
  </si>
  <si>
    <t>第24回ナイト＆デイ大会</t>
  </si>
  <si>
    <t>20090905C</t>
  </si>
  <si>
    <t>Park-O Tour Hokkaido 2009 第4戦 札幌OLC大会</t>
  </si>
  <si>
    <t>20090905D</t>
  </si>
  <si>
    <t>滋賀県・京都府合同全日本リレー選考会</t>
  </si>
  <si>
    <t>20090906A</t>
  </si>
  <si>
    <t>第25回埼玉県協会大会兼全日本リレー埼玉・東京代表選考会</t>
  </si>
  <si>
    <t>20090906B</t>
  </si>
  <si>
    <t>第32回北大大会</t>
  </si>
  <si>
    <t>20090906C</t>
  </si>
  <si>
    <t>橘椙戦2009</t>
  </si>
  <si>
    <t>20090912C</t>
  </si>
  <si>
    <t>岩手県選手権大会</t>
  </si>
  <si>
    <t>20090913A</t>
  </si>
  <si>
    <t>石川県全日本リレー選考会</t>
  </si>
  <si>
    <t>20090913B</t>
  </si>
  <si>
    <t>第32回東北大大会[alt se:18926][/alt]</t>
  </si>
  <si>
    <t>20090913C</t>
  </si>
  <si>
    <t>つるまいパークO大会予選第1戦</t>
  </si>
  <si>
    <t>20090913D</t>
  </si>
  <si>
    <t>20090913E</t>
  </si>
  <si>
    <t>偕楽園公園・千波公園大会</t>
  </si>
  <si>
    <t>20090919A</t>
  </si>
  <si>
    <t>菅平ナビ4days</t>
  </si>
  <si>
    <t>20090921A</t>
  </si>
  <si>
    <t>ファミリー・初心者OL大会</t>
  </si>
  <si>
    <t>20090926B</t>
  </si>
  <si>
    <t>埼玉パークOツァー第6戦</t>
  </si>
  <si>
    <t>20090926C</t>
  </si>
  <si>
    <t>第3回奥武蔵ミニロゲイン＠美杉台公園</t>
  </si>
  <si>
    <t>20090926D</t>
  </si>
  <si>
    <t>2009北海道アウトドアフェスティバルinルスツ[alt se:19402][/alt]</t>
  </si>
  <si>
    <t>20090927A</t>
  </si>
  <si>
    <t>第38回福井市民スポレク大会</t>
  </si>
  <si>
    <t>20090927B</t>
  </si>
  <si>
    <t>パークOツアーin関西大阪大会兼大阪府民大会</t>
  </si>
  <si>
    <t>20090927C</t>
  </si>
  <si>
    <t>20090927D</t>
  </si>
  <si>
    <t>20090927E</t>
  </si>
  <si>
    <t>第12回いばらき大会</t>
  </si>
  <si>
    <t>20090927F</t>
  </si>
  <si>
    <t>第21回東工大OLT大会</t>
  </si>
  <si>
    <t>20090927G</t>
  </si>
  <si>
    <t>第3回岐阜県民スポーツ大会</t>
  </si>
  <si>
    <t>20090927H</t>
  </si>
  <si>
    <t>東京スプリントO大会in小金井公園兼第21回都民スポレク大会</t>
  </si>
  <si>
    <t>20091003A</t>
  </si>
  <si>
    <t>埼玉パークOツァー第7戦</t>
  </si>
  <si>
    <t>20091003B</t>
  </si>
  <si>
    <t>白鷹山ロゲイン[JOAロゲイン][alt se:19577][/alt]</t>
  </si>
  <si>
    <t>20091004A</t>
  </si>
  <si>
    <t>新潟国体デモ競技</t>
  </si>
  <si>
    <t>20091004B</t>
  </si>
  <si>
    <t>20091004C</t>
  </si>
  <si>
    <t>つるまいパークO大会予選第2戦</t>
  </si>
  <si>
    <t>20091004D</t>
  </si>
  <si>
    <t>20091010C</t>
  </si>
  <si>
    <t>Park-O Tour Hokkaido 2009 第5戦</t>
  </si>
  <si>
    <t>20091011A</t>
  </si>
  <si>
    <t>第47回北九州市民体育祭大会</t>
  </si>
  <si>
    <t>20091011B</t>
  </si>
  <si>
    <t>第3回名大椙山大会</t>
  </si>
  <si>
    <t>20091011C</t>
  </si>
  <si>
    <t>20091012C</t>
  </si>
  <si>
    <t>20091012D</t>
  </si>
  <si>
    <t>第14回長崎ばってんOL大会</t>
  </si>
  <si>
    <t>20091012E</t>
  </si>
  <si>
    <t>つるまいパークO大会予選第3戦</t>
  </si>
  <si>
    <t>20091012F</t>
  </si>
  <si>
    <t>第20回青梅市スポレクフェスティバル</t>
  </si>
  <si>
    <t>20091017A</t>
  </si>
  <si>
    <t>第25回金沢大学大会</t>
  </si>
  <si>
    <t>20091017B</t>
  </si>
  <si>
    <t>埼玉パークOツァー第8戦</t>
  </si>
  <si>
    <t>20091018A</t>
  </si>
  <si>
    <t>[JOA:B]下宇坂大会兼福井県民スポーツ祭大会兼福井市民秋季大会</t>
  </si>
  <si>
    <t>20091018B</t>
  </si>
  <si>
    <t>20091018D</t>
  </si>
  <si>
    <t>Nagoya City park Tour</t>
  </si>
  <si>
    <t>20091018E</t>
  </si>
  <si>
    <t>瓜生山みやこOLC大会兼京都市民大会</t>
  </si>
  <si>
    <t>20091024A</t>
  </si>
  <si>
    <t>20091024C</t>
  </si>
  <si>
    <t>希望ヶ丘ロゲイニング[JOAロゲイン][alt se:19693][/alt]</t>
  </si>
  <si>
    <t>20091024D</t>
  </si>
  <si>
    <t>本郷スプリント</t>
  </si>
  <si>
    <t>20091024F</t>
  </si>
  <si>
    <t>20091025A</t>
  </si>
  <si>
    <t>片塾スプリント</t>
  </si>
  <si>
    <t>20091025B</t>
  </si>
  <si>
    <t>第7回岡崎市民大会</t>
  </si>
  <si>
    <t>20091025C</t>
  </si>
  <si>
    <t>[JOA:S]パークOツァーin関西・滋賀大会</t>
  </si>
  <si>
    <t>20091025D</t>
  </si>
  <si>
    <t>寄居町民大会</t>
  </si>
  <si>
    <t>20091025E</t>
  </si>
  <si>
    <t>みやぎOLの集い2009－第5回－</t>
  </si>
  <si>
    <t>20091025F</t>
  </si>
  <si>
    <t>第4回岩手大岩手県立大大会</t>
  </si>
  <si>
    <t>20091025G</t>
  </si>
  <si>
    <t>いばらきOLの集い</t>
  </si>
  <si>
    <t>20091025H</t>
  </si>
  <si>
    <t>第4回トレイルOのつどいin代々木公園</t>
  </si>
  <si>
    <t>20091025I</t>
  </si>
  <si>
    <t>佐藤克巳記念第20回福島県選手権大会</t>
  </si>
  <si>
    <t>20091025J</t>
  </si>
  <si>
    <t>立山アウトドアフェスティバル・キッズO</t>
  </si>
  <si>
    <t>20091025K</t>
  </si>
  <si>
    <t>ES関東C秋の練習会</t>
  </si>
  <si>
    <t>20091031A</t>
  </si>
  <si>
    <t>[JOA]第2回全日本スプリント大会兼越後丘陵公園スプリント</t>
  </si>
  <si>
    <t>20091031B</t>
  </si>
  <si>
    <t>第4回奥武蔵ミニロゲイン＠吾野</t>
  </si>
  <si>
    <t>20091101A</t>
  </si>
  <si>
    <t>[JOA]第18回全日本リレーOL大会</t>
  </si>
  <si>
    <t>20091101B</t>
  </si>
  <si>
    <t>第20回香川県民スポレク大会</t>
  </si>
  <si>
    <t>20091103A</t>
  </si>
  <si>
    <t>20091103B</t>
  </si>
  <si>
    <t>岩国市民大会</t>
  </si>
  <si>
    <t>20091107B</t>
  </si>
  <si>
    <t>藤枝市大会兼静岡県民大会</t>
  </si>
  <si>
    <t>20091108A</t>
  </si>
  <si>
    <t>千葉パークOシリーズ第2戦</t>
  </si>
  <si>
    <t>20091108B</t>
  </si>
  <si>
    <t>つるまいパークO大会予選第4戦</t>
  </si>
  <si>
    <t>20091108F</t>
  </si>
  <si>
    <t>愛知スポレク・ウルトラスプリントスコア</t>
  </si>
  <si>
    <t>20091108C</t>
  </si>
  <si>
    <t>大串貝塚ふれあい公園大会</t>
  </si>
  <si>
    <t>20091108D</t>
  </si>
  <si>
    <t>20091108E</t>
  </si>
  <si>
    <t>20091115A</t>
  </si>
  <si>
    <t>第22回埼玉県民大会兼埼玉パークOツァー第9戦</t>
  </si>
  <si>
    <t>20091115B</t>
  </si>
  <si>
    <t>紅葉の箕面ロゲイニング[JOAロゲイン][alt se:19549][/alt]</t>
  </si>
  <si>
    <t>20091115C</t>
  </si>
  <si>
    <t>スポーツフェスタ福岡大会</t>
  </si>
  <si>
    <t>20091115D</t>
  </si>
  <si>
    <t>つるまいパークO大会決勝</t>
  </si>
  <si>
    <t>20091115E</t>
  </si>
  <si>
    <t>20091115G</t>
  </si>
  <si>
    <t>トレイル＆パークO大会</t>
  </si>
  <si>
    <t>20091115H</t>
  </si>
  <si>
    <t>第49回二本松大会</t>
  </si>
  <si>
    <t>20091121A</t>
  </si>
  <si>
    <t>矢板2009秋の3日間大会([JOA:B含む])</t>
  </si>
  <si>
    <t>20091121B</t>
  </si>
  <si>
    <t>第5回奥武蔵ミニロゲイン＠越生</t>
  </si>
  <si>
    <t>20091122A</t>
  </si>
  <si>
    <t>20091122B</t>
  </si>
  <si>
    <t>20091123A</t>
  </si>
  <si>
    <t>新潟県協会杯大会</t>
  </si>
  <si>
    <t>20091123B</t>
  </si>
  <si>
    <t>[JOA:B]第51回中日東海ブロック大会</t>
  </si>
  <si>
    <t>20091123D</t>
  </si>
  <si>
    <t>駒沢オリンピック公園大会</t>
  </si>
  <si>
    <t>20091123E</t>
  </si>
  <si>
    <t>北東学連インカレミドルセレクション</t>
  </si>
  <si>
    <t>20091128A</t>
  </si>
  <si>
    <t>埼玉パークOツァー第10戦</t>
  </si>
  <si>
    <t>20091129A</t>
  </si>
  <si>
    <t>埼玉県レク協会大会in久喜</t>
  </si>
  <si>
    <t>20091129B</t>
  </si>
  <si>
    <t>朝霧ロゲイニング[JOAロゲイン]</t>
  </si>
  <si>
    <t>20091129D</t>
  </si>
  <si>
    <t>第26回佐賀県大会</t>
  </si>
  <si>
    <t>20091129E</t>
  </si>
  <si>
    <t>[JOA]大阪OLCトレイルO大会</t>
  </si>
  <si>
    <t>20091205E</t>
  </si>
  <si>
    <t>O-Games 2009</t>
  </si>
  <si>
    <t>20091206A</t>
  </si>
  <si>
    <t>閑谷ロゲイニング[JOAロゲイン]</t>
  </si>
  <si>
    <t>20091206B</t>
  </si>
  <si>
    <t>関西学連インカレミドルセレクション</t>
  </si>
  <si>
    <t>20091212A</t>
  </si>
  <si>
    <t>スポレク2009inOKAYAMA</t>
  </si>
  <si>
    <t>20091212C</t>
  </si>
  <si>
    <t>清水日本平大会兼静岡県民大会</t>
  </si>
  <si>
    <t>20091213A</t>
  </si>
  <si>
    <t>第7回茶の里いるま大会[alt se:20173][/alt]</t>
  </si>
  <si>
    <t>20091213D</t>
  </si>
  <si>
    <t>関東学連インカレミドルセレクション</t>
  </si>
  <si>
    <t>20091213E</t>
  </si>
  <si>
    <t>田邊杯</t>
  </si>
  <si>
    <t>20091219B</t>
  </si>
  <si>
    <t>ES関東X’masスプリント＆トレイル(トレイルは[JOA])</t>
  </si>
  <si>
    <t>20091220A</t>
  </si>
  <si>
    <t>[JOA:S]千葉パークOシリーズ第3戦</t>
  </si>
  <si>
    <t>20091220B</t>
  </si>
  <si>
    <t>[JOA:S]三木ホースランドパークO大会</t>
  </si>
  <si>
    <t>20091220D</t>
  </si>
  <si>
    <t>20091220E</t>
  </si>
  <si>
    <t>20091222A</t>
  </si>
  <si>
    <t>有度山ロゲイニング[JOAロゲイン][alt se:20155][/alt]</t>
  </si>
  <si>
    <t>20091223A</t>
  </si>
  <si>
    <t>第6回奥武蔵ミニロゲイン＠入間</t>
  </si>
  <si>
    <t>20091226A</t>
  </si>
  <si>
    <t>箕面アゲイン</t>
  </si>
  <si>
    <t>20091226C</t>
  </si>
  <si>
    <t>広島OLC走り納め大会</t>
  </si>
  <si>
    <t>20091227A</t>
  </si>
  <si>
    <t>20100102A</t>
  </si>
  <si>
    <t>第26回七福神OL大会</t>
  </si>
  <si>
    <t>20100103A</t>
  </si>
  <si>
    <t>第25回KOLA新春OL大会</t>
  </si>
  <si>
    <t>20100111A</t>
  </si>
  <si>
    <t>20100111B</t>
  </si>
  <si>
    <t>第42回真備町大会</t>
  </si>
  <si>
    <t>20100111C</t>
  </si>
  <si>
    <t>第11回クアハウス今治OL大会</t>
  </si>
  <si>
    <t>20100116A</t>
  </si>
  <si>
    <t>愛知OLC大会(トレイルは[JOA])</t>
  </si>
  <si>
    <t>20100117A</t>
  </si>
  <si>
    <t>20100117D</t>
  </si>
  <si>
    <t>20100123A</t>
  </si>
  <si>
    <t>駒場スプリント練習会</t>
  </si>
  <si>
    <t>20100123B</t>
  </si>
  <si>
    <t>東海CC前日練習会</t>
  </si>
  <si>
    <t>20100124A</t>
  </si>
  <si>
    <t>水戸市森林公園大会</t>
  </si>
  <si>
    <t>20100124B</t>
  </si>
  <si>
    <t>第27回ジュニアチャンピオン大会</t>
  </si>
  <si>
    <t>20100124C</t>
  </si>
  <si>
    <t>第4回倉敷市福田公園パークO大会</t>
  </si>
  <si>
    <t>20100124D</t>
  </si>
  <si>
    <t>OCADセミナー</t>
  </si>
  <si>
    <t>20100124E</t>
  </si>
  <si>
    <t>第22回東海クラブカップリレー</t>
  </si>
  <si>
    <t>20100131A</t>
  </si>
  <si>
    <t>20100131B</t>
  </si>
  <si>
    <t>第2回昇竜杯</t>
  </si>
  <si>
    <t>20100207B</t>
  </si>
  <si>
    <t>関東リレー2010</t>
  </si>
  <si>
    <t>20100214A</t>
  </si>
  <si>
    <t>第31回早大OC大会[alt se:20208][/alt]</t>
  </si>
  <si>
    <t>20100214B</t>
  </si>
  <si>
    <t>京都市民総体OL大会兼第7回八田記念OL大会</t>
  </si>
  <si>
    <t>20100214C</t>
  </si>
  <si>
    <t>20100214D</t>
  </si>
  <si>
    <t>ともべ北山PCリニューアル大会</t>
  </si>
  <si>
    <t>20100220A</t>
  </si>
  <si>
    <t>学生オリエンテーリング滋賀2日間大会([JOA:B]含む)</t>
  </si>
  <si>
    <t>20100220B</t>
  </si>
  <si>
    <t>第2回OSJ鎌倉ロゲイン</t>
  </si>
  <si>
    <t>20100221A</t>
  </si>
  <si>
    <t>第14回クラブ対抗リレー</t>
  </si>
  <si>
    <t>20100221E</t>
  </si>
  <si>
    <t>沖縄ロゲイニング2010</t>
  </si>
  <si>
    <t>20100227A</t>
  </si>
  <si>
    <t>北欧の杜公園スキーO大会2010</t>
  </si>
  <si>
    <t>20100227B</t>
  </si>
  <si>
    <t>村山口登山道リニューアル記念＆FUJI2010プレイベント</t>
  </si>
  <si>
    <t>20100227C</t>
  </si>
  <si>
    <t>レク祭りin桃太郎アリーナ(オリエンテーリング体験あり)</t>
  </si>
  <si>
    <t>20100228A</t>
  </si>
  <si>
    <t>東京都選手権大会</t>
  </si>
  <si>
    <t>20100228B</t>
  </si>
  <si>
    <t>静岡大学大会、併設市民イベント</t>
  </si>
  <si>
    <t>20100228C</t>
  </si>
  <si>
    <t>平成21年度光と風の丘公園パークOの集い</t>
  </si>
  <si>
    <t>20100306A</t>
  </si>
  <si>
    <t>スキーO北海道選手権＆スノーゲインルスツ大会</t>
  </si>
  <si>
    <t>20100306B</t>
  </si>
  <si>
    <t>20100306C</t>
  </si>
  <si>
    <t>フラワーウォーク2010＜参加費無料＞</t>
  </si>
  <si>
    <t>20100307A</t>
  </si>
  <si>
    <t>第34回千葉OL協会大会</t>
  </si>
  <si>
    <t>20100312A</t>
  </si>
  <si>
    <t>日光インカレ2009</t>
  </si>
  <si>
    <t>20100313A</t>
  </si>
  <si>
    <t>日光2日間大会[alt se:20423][/alt]</t>
  </si>
  <si>
    <t>20100314A</t>
  </si>
  <si>
    <t>平成21年度岡山県民大会</t>
  </si>
  <si>
    <t>20100320B</t>
  </si>
  <si>
    <t>第23回インターハイおよび併設大会</t>
  </si>
  <si>
    <t>20100321A</t>
  </si>
  <si>
    <t>[JOA]第5回全日本トレイルO選手権</t>
  </si>
  <si>
    <t>20100321B</t>
  </si>
  <si>
    <t>20100322A</t>
  </si>
  <si>
    <t>奥多摩日の出ロゲイニング</t>
  </si>
  <si>
    <t>20100328A</t>
  </si>
  <si>
    <t>奥武蔵レクロゲイニング2010[alt se:20244][/alt][JOAロゲイン]</t>
  </si>
  <si>
    <t>20100328B</t>
  </si>
  <si>
    <t>亀山市民大会＜IE限定です＞</t>
  </si>
  <si>
    <t>20100403A</t>
  </si>
  <si>
    <t>第25回長野県大会</t>
  </si>
  <si>
    <t>20100403B</t>
  </si>
  <si>
    <t>春の里山！ロゲイニング</t>
  </si>
  <si>
    <t>20100404A</t>
  </si>
  <si>
    <t>WOC2010選考会ロング</t>
  </si>
  <si>
    <t>20100404C</t>
  </si>
  <si>
    <t>20100404E</t>
  </si>
  <si>
    <t>FUJIシリーズ2010-1</t>
  </si>
  <si>
    <t>20100410A</t>
  </si>
  <si>
    <t>20100410B</t>
  </si>
  <si>
    <t>WOC2010選考会スプリント</t>
  </si>
  <si>
    <t>20100411A</t>
  </si>
  <si>
    <t>WOC2010選考会ミドル</t>
  </si>
  <si>
    <t>20100411B</t>
  </si>
  <si>
    <t>TREKNAOフォトロゲ@秩父札所</t>
  </si>
  <si>
    <t>20100411C</t>
  </si>
  <si>
    <t>FUJIシリーズ2010-2</t>
  </si>
  <si>
    <t>20100417A</t>
  </si>
  <si>
    <t>トレイルO体験会＜参加無料＞</t>
  </si>
  <si>
    <t>20100418A</t>
  </si>
  <si>
    <t>第66回岡崎市大会</t>
  </si>
  <si>
    <t>20100418B</t>
  </si>
  <si>
    <t>秦野弘法山ロゲイニング大会[JOAロゲイン]</t>
  </si>
  <si>
    <t>20100424A</t>
  </si>
  <si>
    <t>山陽パークO第1戦第1回かさおか太陽の広場大会</t>
  </si>
  <si>
    <t>20100425A</t>
  </si>
  <si>
    <t>第29回笠岡市大会</t>
  </si>
  <si>
    <t>20100425B</t>
  </si>
  <si>
    <t>20100425C</t>
  </si>
  <si>
    <t>20100425D</t>
  </si>
  <si>
    <t>野田周遊サイクルO</t>
  </si>
  <si>
    <t>20100425E</t>
  </si>
  <si>
    <t>福井市春季市民大会</t>
  </si>
  <si>
    <t>20100429A</t>
  </si>
  <si>
    <t>20100501A</t>
  </si>
  <si>
    <t>[JOA]アジア選手権[alt se:21121][/alt]</t>
  </si>
  <si>
    <t>20100503A</t>
  </si>
  <si>
    <t>20100505A</t>
  </si>
  <si>
    <t>20100509A</t>
  </si>
  <si>
    <t>松代城址ロゲイニング[JOAロゲイン]</t>
  </si>
  <si>
    <t>20100509C</t>
  </si>
  <si>
    <t>20100515A</t>
  </si>
  <si>
    <t>20100516A</t>
  </si>
  <si>
    <t>埼玉パークOツァーズ第1戦</t>
  </si>
  <si>
    <t>20100516B</t>
  </si>
  <si>
    <t>20100516C</t>
  </si>
  <si>
    <t>パークO大会</t>
  </si>
  <si>
    <t>20100522A</t>
  </si>
  <si>
    <t>山陽パークO第2戦第3回国民休暇村帝釈峡大会</t>
  </si>
  <si>
    <t>20100522B</t>
  </si>
  <si>
    <t>第18回札幌OLC大会</t>
  </si>
  <si>
    <t>20100522C</t>
  </si>
  <si>
    <t>20100523A</t>
  </si>
  <si>
    <t>第32回北大大会[alt se:21464][/alt]</t>
  </si>
  <si>
    <t>20100523B</t>
  </si>
  <si>
    <t>20100523C</t>
  </si>
  <si>
    <t>平成22年度群馬県民大会兼第39回太田市民大会</t>
  </si>
  <si>
    <t>20100523D</t>
  </si>
  <si>
    <t>第19回石川県民スポレク祭ふれあいOL大会</t>
  </si>
  <si>
    <t>20100523F</t>
  </si>
  <si>
    <t>第14回佐賀県さわやか大会</t>
  </si>
  <si>
    <t>20100523G</t>
  </si>
  <si>
    <t>20100523H</t>
  </si>
  <si>
    <t>岡崎オリエンテーリング教室第1回</t>
  </si>
  <si>
    <t>20100523I</t>
  </si>
  <si>
    <t>岡崎練習会第1回</t>
  </si>
  <si>
    <t>20100523J</t>
  </si>
  <si>
    <t>大阪OLCミニ練習会兼関西学連新人体験会</t>
  </si>
  <si>
    <t>20100523K</t>
  </si>
  <si>
    <t>20100523L</t>
  </si>
  <si>
    <t>水戸市OLの集い(偕楽園)</t>
  </si>
  <si>
    <t>20100529A</t>
  </si>
  <si>
    <t>生駒山麓公園大会</t>
  </si>
  <si>
    <t>20100529B</t>
  </si>
  <si>
    <t>第1回★ゆんけるカップ</t>
  </si>
  <si>
    <t>20100529C</t>
  </si>
  <si>
    <t>みやぎオリエンテーリングの集い2010</t>
  </si>
  <si>
    <t>20100530A</t>
  </si>
  <si>
    <t>第9回東京OLクラブベテランズ大会[alt se:21482][/alt]</t>
  </si>
  <si>
    <t>20100530B</t>
  </si>
  <si>
    <t>神田発東京ロゲイン</t>
  </si>
  <si>
    <t>20100530C</t>
  </si>
  <si>
    <t>第8回ぞんび～ず大会</t>
  </si>
  <si>
    <t>オリエンテーリング教室＆ミニ大会</t>
  </si>
  <si>
    <t>20100530E</t>
  </si>
  <si>
    <t>桜川市パークO大会</t>
  </si>
  <si>
    <t>20100530F</t>
  </si>
  <si>
    <t>第17回静岡県民スポレク祭大会</t>
  </si>
  <si>
    <t>20100530H</t>
  </si>
  <si>
    <t>第2回豊田スタジアム大会</t>
  </si>
  <si>
    <t>20100605A</t>
  </si>
  <si>
    <t>東京ベイエリアスプリント</t>
  </si>
  <si>
    <t>20100606A</t>
  </si>
  <si>
    <t>第32回東大OLK大会[alt se:21002][/alt]</t>
  </si>
  <si>
    <t>20100606B</t>
  </si>
  <si>
    <t>フラワーウォーク2010＆オリエンテーリング＜参加費無料＞</t>
  </si>
  <si>
    <t>20100606C</t>
  </si>
  <si>
    <t>平成22年度国土地理院大会</t>
  </si>
  <si>
    <t>20100613A</t>
  </si>
  <si>
    <t>菅平ロゲイン2010</t>
  </si>
  <si>
    <t>20100613B</t>
  </si>
  <si>
    <t>20100613C</t>
  </si>
  <si>
    <t>10 KASEI-OL大会</t>
  </si>
  <si>
    <t>20100613D</t>
  </si>
  <si>
    <t>第１回あだたら高原ロゲイニング大会[alt se:22600][/alt]</t>
  </si>
  <si>
    <t>20100613E</t>
  </si>
  <si>
    <t>20100619A</t>
  </si>
  <si>
    <t>第3回OSJ鎌倉ロゲイン</t>
  </si>
  <si>
    <t>20100619B</t>
  </si>
  <si>
    <t>第1回横浜シティロゲイン</t>
  </si>
  <si>
    <t>20100619D</t>
  </si>
  <si>
    <t>Park-O Tour Hokkaido 2010 第1戦</t>
  </si>
  <si>
    <t>20100619E</t>
  </si>
  <si>
    <t>第5回米本杯兼江幡禎子ユニバー壮行会</t>
  </si>
  <si>
    <t>20100620A</t>
  </si>
  <si>
    <t>第61回福井市民体育大会</t>
  </si>
  <si>
    <t>20100620B</t>
  </si>
  <si>
    <t>関西学連ロングセレ</t>
  </si>
  <si>
    <t>20100620C</t>
  </si>
  <si>
    <t>岡崎オリエンテーリング教室第2回</t>
  </si>
  <si>
    <t>20100620E</t>
  </si>
  <si>
    <t>20100620G</t>
  </si>
  <si>
    <t>関東学連ロングセレ</t>
  </si>
  <si>
    <t>20100620H</t>
  </si>
  <si>
    <t>コンチネンス大会</t>
  </si>
  <si>
    <t>20100626A</t>
  </si>
  <si>
    <t>第11回さくらんぼ争奪2日間大会</t>
  </si>
  <si>
    <t>20100626B</t>
  </si>
  <si>
    <t>松澤さん、稲葉さん代表壮行会</t>
  </si>
  <si>
    <t>20100627A</t>
  </si>
  <si>
    <t>第53回金沢市民体育大会</t>
  </si>
  <si>
    <t>20100627B</t>
  </si>
  <si>
    <t>20100627C</t>
  </si>
  <si>
    <t>2010東海学生選手権</t>
  </si>
  <si>
    <t>20100703A</t>
  </si>
  <si>
    <t>第3回青森県民スポレク祭大会</t>
  </si>
  <si>
    <t>20100704A</t>
  </si>
  <si>
    <t>霧ヶ峰ロゲイン[JOAロゲイン]</t>
  </si>
  <si>
    <t>20100710A</t>
  </si>
  <si>
    <t>埼玉パークOツァーズ第2戦ナイトO</t>
  </si>
  <si>
    <t>20100710B</t>
  </si>
  <si>
    <t>Park-O Tour Hokkaido 2010 第2戦</t>
  </si>
  <si>
    <t>20100711A</t>
  </si>
  <si>
    <t>第62回小松市民体育大会</t>
  </si>
  <si>
    <t>20100701A</t>
  </si>
  <si>
    <t>TREKNAOフォトロゲ@高麗</t>
  </si>
  <si>
    <t>20100717A</t>
  </si>
  <si>
    <t>20100717B</t>
  </si>
  <si>
    <t>とある有志の外山大会ネモトカップ</t>
  </si>
  <si>
    <t>20100718A</t>
  </si>
  <si>
    <t>第30回京葉OLクラブ富津2日間大会[JOA:S]</t>
  </si>
  <si>
    <t>20100718B</t>
  </si>
  <si>
    <t>第2回岩手県立大大会</t>
  </si>
  <si>
    <t>20100719A</t>
  </si>
  <si>
    <t>ロゲイニング2010inいわて安比高原[JOAロゲイン]</t>
  </si>
  <si>
    <t>20100725A</t>
  </si>
  <si>
    <t>岡崎オリエンテーリング教室第3回</t>
  </si>
  <si>
    <t>20100725B</t>
  </si>
  <si>
    <t>岡崎練習会第3回</t>
  </si>
  <si>
    <t>20100725C</t>
  </si>
  <si>
    <t>科学万博記念公園パークOの集い</t>
  </si>
  <si>
    <t>20100731A</t>
  </si>
  <si>
    <t>KOLAたそがれO兼パークO関西・深北緑地</t>
  </si>
  <si>
    <t>20100801A</t>
  </si>
  <si>
    <t>第30回コンターズ練習会</t>
  </si>
  <si>
    <t>20100808A</t>
  </si>
  <si>
    <t>第62回石川県民体育大会</t>
  </si>
  <si>
    <t>20100821A</t>
  </si>
  <si>
    <t>菅平高原24大会(ロゲイニング)</t>
  </si>
  <si>
    <t>20100821B</t>
  </si>
  <si>
    <t>広島城中央公園パークO大会</t>
  </si>
  <si>
    <t>20100822B</t>
  </si>
  <si>
    <t>20100828B</t>
  </si>
  <si>
    <t>第26回長野県大会＜BBQ付＞</t>
  </si>
  <si>
    <t>20100829A</t>
  </si>
  <si>
    <t>20100829B</t>
  </si>
  <si>
    <t>岡崎オリエンテーリング教室第4回</t>
  </si>
  <si>
    <t>20100829C</t>
  </si>
  <si>
    <t>岡崎練習会第4回</t>
  </si>
  <si>
    <t>20100829D</t>
  </si>
  <si>
    <t>20100904A</t>
  </si>
  <si>
    <t>北陸2日間大会</t>
  </si>
  <si>
    <t>20100904B</t>
  </si>
  <si>
    <t>第25回ナイト＆デイ大会＜中止＞</t>
  </si>
  <si>
    <t>20100904C</t>
  </si>
  <si>
    <t>Park-O Tour Hokkaido 2010 第3戦</t>
  </si>
  <si>
    <t>20100905B</t>
  </si>
  <si>
    <t>第1回東工大大岡山スプリント</t>
  </si>
  <si>
    <t>20100911B</t>
  </si>
  <si>
    <t>東北大大会前日イベント</t>
  </si>
  <si>
    <t>20100912A</t>
  </si>
  <si>
    <t>富士山麓ロゲイニング(含むFUJIシリーズ)</t>
  </si>
  <si>
    <t>20100912C</t>
  </si>
  <si>
    <t>第33回東北大大会</t>
  </si>
  <si>
    <t>20100912D</t>
  </si>
  <si>
    <t>20100918A</t>
  </si>
  <si>
    <t>駒ヶ根3days2010</t>
  </si>
  <si>
    <t>20100919A</t>
  </si>
  <si>
    <t>第4回岐阜県民スポーツ大会</t>
  </si>
  <si>
    <t>20100920A</t>
  </si>
  <si>
    <t>20100923B</t>
  </si>
  <si>
    <t>第32回さんべ祭大会</t>
  </si>
  <si>
    <t>20100925A</t>
  </si>
  <si>
    <t>北海道アウトドアフェスティバル2010[JOAロゲイン][alt se:22600][/alt]</t>
  </si>
  <si>
    <t>20100925B</t>
  </si>
  <si>
    <t>埼玉パークOツァーズ第3戦</t>
  </si>
  <si>
    <t>20100926A</t>
  </si>
  <si>
    <t>[JOA:S]パークOツァーin関西・京都大会</t>
  </si>
  <si>
    <t>20100926B</t>
  </si>
  <si>
    <t>国体デモンストレーション</t>
  </si>
  <si>
    <t>20100926I</t>
  </si>
  <si>
    <t>岡山市民デー大会</t>
  </si>
  <si>
    <t>20100926C</t>
  </si>
  <si>
    <t>第39回福井市民スポレク大会</t>
  </si>
  <si>
    <t>20100926D</t>
  </si>
  <si>
    <t>埼玉県レク協会大会</t>
  </si>
  <si>
    <t>20100926F</t>
  </si>
  <si>
    <t>第24回新潟大学大会兼新潟協会杯</t>
  </si>
  <si>
    <t>20100926G</t>
  </si>
  <si>
    <t>第22回都民スポレク大会兼東京スプリントOin小金井公園</t>
  </si>
  <si>
    <t>20100926H</t>
  </si>
  <si>
    <t>松江レクフェスタ</t>
  </si>
  <si>
    <t>20101001A</t>
  </si>
  <si>
    <t>TREKNAOフォトロゲ@所沢</t>
  </si>
  <si>
    <t>20101002A</t>
  </si>
  <si>
    <t>第21回横浜OLクラブ大会</t>
  </si>
  <si>
    <t>20101003B</t>
  </si>
  <si>
    <t>調布市民体育祭大会</t>
  </si>
  <si>
    <t>20101003C</t>
  </si>
  <si>
    <t>金沢市民スポーツレク祭大会</t>
  </si>
  <si>
    <t>20101003D</t>
  </si>
  <si>
    <t>第15回クラブ対抗リレー</t>
  </si>
  <si>
    <t>20101003E</t>
  </si>
  <si>
    <t>蓼科・北八ヶ岳ナビゲーションゲームズ2010</t>
  </si>
  <si>
    <t>20101003F</t>
  </si>
  <si>
    <t>Nagoya Park-O Tour 第1戦</t>
  </si>
  <si>
    <t>20101009B</t>
  </si>
  <si>
    <t>Park-O Tour Hokkaido 2010 第4戦</t>
  </si>
  <si>
    <t>20101010A</t>
  </si>
  <si>
    <t>第4回名大椙山大会兼愛知県民大会</t>
  </si>
  <si>
    <t>20101010B</t>
  </si>
  <si>
    <t>第48回北九州市民体育祭大会</t>
  </si>
  <si>
    <t>20101011A</t>
  </si>
  <si>
    <t>20101011B</t>
  </si>
  <si>
    <t>第21回青梅市スポレクフェスティバル</t>
  </si>
  <si>
    <t>20101016A</t>
  </si>
  <si>
    <t>20101016D</t>
  </si>
  <si>
    <t>Park-O Tour Hokkaido 2010 第5戦</t>
  </si>
  <si>
    <t>20101017A</t>
  </si>
  <si>
    <t>福井市民秋季大会兼朝倉遺跡フォトO大会</t>
  </si>
  <si>
    <t>20101017B</t>
  </si>
  <si>
    <t>第27回ウェスタンカップリレー</t>
  </si>
  <si>
    <t>20101017D</t>
  </si>
  <si>
    <t>第5回トレイルOのつどいin代々木公園</t>
  </si>
  <si>
    <t>20101017E</t>
  </si>
  <si>
    <t>関東学連盟新人戦</t>
  </si>
  <si>
    <t>20101017F</t>
  </si>
  <si>
    <t>小牧山城大会</t>
  </si>
  <si>
    <t>20101023A</t>
  </si>
  <si>
    <t>白鷹山芋煮ロゲイン2010[JOAロゲイン]</t>
  </si>
  <si>
    <t>20101023C</t>
  </si>
  <si>
    <t>Park-O Tour Hokkaido 2010 第6戦</t>
  </si>
  <si>
    <t>20101023E</t>
  </si>
  <si>
    <t>オリエンテーリング体験会in秋の楽園祭</t>
  </si>
  <si>
    <t>20101023F</t>
  </si>
  <si>
    <t>本郷スプリント2010</t>
  </si>
  <si>
    <t>20101024A</t>
  </si>
  <si>
    <t>石川県民大会兼全日本リレー選考会</t>
  </si>
  <si>
    <t>20101024B</t>
  </si>
  <si>
    <t>第8回岡崎市民大会</t>
  </si>
  <si>
    <t>20101024C</t>
  </si>
  <si>
    <t>第11回東京都選手権大会</t>
  </si>
  <si>
    <t>20101024D</t>
  </si>
  <si>
    <t>20101024F</t>
  </si>
  <si>
    <t>第22回島根スポレク大会兼第32回さんべ祭大会兼第41回大田市大会</t>
  </si>
  <si>
    <t>20101030A</t>
  </si>
  <si>
    <t>第2回横浜シティロゲイン</t>
  </si>
  <si>
    <t>20101031A</t>
  </si>
  <si>
    <t>20101031B</t>
  </si>
  <si>
    <t>20101031C</t>
  </si>
  <si>
    <t>オリエンテーリングくりはら大会兼第16回北海道東北選手権</t>
  </si>
  <si>
    <t>20101031D</t>
  </si>
  <si>
    <t>Nagoya Park-O Tour 第2戦</t>
  </si>
  <si>
    <t>20101031E</t>
  </si>
  <si>
    <t>20101031F</t>
  </si>
  <si>
    <t>[JOA]トレイルO四国inまんのう（スプリント併設）</t>
  </si>
  <si>
    <t>20101031H</t>
  </si>
  <si>
    <t>島根スポレク大会兼松江秋の大会</t>
  </si>
  <si>
    <t>20101031I</t>
  </si>
  <si>
    <t>第4回OSJ鎌倉ロゲイン</t>
  </si>
  <si>
    <t>20101101A</t>
  </si>
  <si>
    <t>TREKNAOフォトロゲ@越生</t>
  </si>
  <si>
    <t>20101103A</t>
  </si>
  <si>
    <t>岐阜県レクフェスティバル大会</t>
  </si>
  <si>
    <t>20101103B</t>
  </si>
  <si>
    <t>20101106B</t>
  </si>
  <si>
    <t>20101106C</t>
  </si>
  <si>
    <t>20101107A</t>
  </si>
  <si>
    <t>第23回埼玉県民大会兼寄居町民大会</t>
  </si>
  <si>
    <t>20101107B</t>
  </si>
  <si>
    <t>水戸市体育祭大会（偕楽園）</t>
  </si>
  <si>
    <t>20101107C</t>
  </si>
  <si>
    <t>第6回千葉県青葉の森公園大会</t>
  </si>
  <si>
    <t>20101107D</t>
  </si>
  <si>
    <t>20101107E</t>
  </si>
  <si>
    <t>20101107G</t>
  </si>
  <si>
    <t>立山アウトドアフェスティバル</t>
  </si>
  <si>
    <t>20101113A</t>
  </si>
  <si>
    <t>Fujiシリーズ#5</t>
  </si>
  <si>
    <t>20101113B</t>
  </si>
  <si>
    <t>埼玉パークOツァーズ第4戦</t>
  </si>
  <si>
    <t>20101113C</t>
  </si>
  <si>
    <t>親子でサイクル＆オリエンテーリング大会</t>
  </si>
  <si>
    <t>20101114A</t>
  </si>
  <si>
    <t>Fujiシリーズ#6</t>
  </si>
  <si>
    <t>20101114B</t>
  </si>
  <si>
    <t>みやこOLC25周年大会</t>
  </si>
  <si>
    <t>20101114C</t>
  </si>
  <si>
    <t>20101114D</t>
  </si>
  <si>
    <t>第50回記念二本松大会耐久レース</t>
  </si>
  <si>
    <t>20101114E</t>
  </si>
  <si>
    <t>20101120A</t>
  </si>
  <si>
    <t>[JOA:S]パークOツァーin関西・しあわせの村大会</t>
  </si>
  <si>
    <t>20101120D</t>
  </si>
  <si>
    <t>20101121A</t>
  </si>
  <si>
    <t>[JOA:A]大阪OLC35周年記念大会(インカレロング共催)</t>
  </si>
  <si>
    <t>20101121B</t>
  </si>
  <si>
    <t>ミニオリエンテーリング＆芋煮会</t>
  </si>
  <si>
    <t>20101121C</t>
  </si>
  <si>
    <t>沖縄ロゲイニング2010首里大会</t>
  </si>
  <si>
    <t>20101121D</t>
  </si>
  <si>
    <t>南国ロゲイニング大会</t>
  </si>
  <si>
    <t>20101123A</t>
  </si>
  <si>
    <t>20101127A</t>
  </si>
  <si>
    <t>みえスポーツフェスティバル大会</t>
  </si>
  <si>
    <t>20101128A</t>
  </si>
  <si>
    <t>愛知県選手権兼全日本リレー代表選考会</t>
  </si>
  <si>
    <t>20101128B</t>
  </si>
  <si>
    <t>20101128C</t>
  </si>
  <si>
    <t>第26回埼玉県協会大会兼リレー代表選考会</t>
  </si>
  <si>
    <t>20101128D</t>
  </si>
  <si>
    <t>山陽パークO第4戦平成22年度トレイル＆パークO大会</t>
  </si>
  <si>
    <t>20101128E</t>
  </si>
  <si>
    <t>第27回佐賀県大会</t>
  </si>
  <si>
    <t>20101205A</t>
  </si>
  <si>
    <t>[JOA:B]第52回中日東海ブロック大会</t>
  </si>
  <si>
    <t>20101205D</t>
  </si>
  <si>
    <t>全日本リレー千葉県代表選考会</t>
  </si>
  <si>
    <t>20101211A</t>
  </si>
  <si>
    <t>偕楽園公園大会</t>
  </si>
  <si>
    <t>20101212A</t>
  </si>
  <si>
    <t>[JOA]第3回全日本スプリント大会</t>
  </si>
  <si>
    <t>20101218B</t>
  </si>
  <si>
    <t>ES関東C X’masスプリント</t>
  </si>
  <si>
    <t>20101218C</t>
  </si>
  <si>
    <t>スポレクinOKAYAMA</t>
  </si>
  <si>
    <t>20101219A</t>
  </si>
  <si>
    <t>岡崎オリエンテーリング教室第5回</t>
  </si>
  <si>
    <t>20101219B</t>
  </si>
  <si>
    <t>20101219C</t>
  </si>
  <si>
    <t>関東学連ミドル選考会</t>
  </si>
  <si>
    <t>20101219D</t>
  </si>
  <si>
    <t>関西学連ミドル選考会</t>
  </si>
  <si>
    <t>20101219E</t>
  </si>
  <si>
    <t>全日本リレー静岡県代表選考会</t>
  </si>
  <si>
    <t>20101219F</t>
  </si>
  <si>
    <t>田村杯(東北大)</t>
  </si>
  <si>
    <t>20101201A</t>
  </si>
  <si>
    <t>TREKNAOフォトロゲ@入間</t>
  </si>
  <si>
    <t>20101226A</t>
  </si>
  <si>
    <t>シンポジウム「森を走ろう」</t>
  </si>
  <si>
    <t>20101226B</t>
  </si>
  <si>
    <t>東海学連ミドル選考会</t>
  </si>
  <si>
    <t>20101226C</t>
  </si>
  <si>
    <t>第3回ローラースキー＆フットO大会</t>
  </si>
  <si>
    <t>20101226D</t>
  </si>
  <si>
    <t>山陽パークO第5戦広島大キャンパスパークO大会</t>
  </si>
  <si>
    <t>20110102A</t>
  </si>
  <si>
    <t>第27回七福神OL大会</t>
  </si>
  <si>
    <t>20110103A</t>
  </si>
  <si>
    <t>第26回KOLA新春OL大会</t>
  </si>
  <si>
    <t>20110108A</t>
  </si>
  <si>
    <t>埼玉パークOツァーズ第5戦</t>
  </si>
  <si>
    <t>20110109A</t>
  </si>
  <si>
    <t>平成22年度愛知OLC大会</t>
  </si>
  <si>
    <t>20110110A</t>
  </si>
  <si>
    <t>第43回真備町大会</t>
  </si>
  <si>
    <t>20110110C</t>
  </si>
  <si>
    <t>第12回クアハウス今治OL大会</t>
  </si>
  <si>
    <t>20110116A</t>
  </si>
  <si>
    <t>[JOA:S]パークOツァーin関西・和歌山大会</t>
  </si>
  <si>
    <t>20110116B</t>
  </si>
  <si>
    <t>TREKNAO@東京ロゲ</t>
  </si>
  <si>
    <t>20110123A</t>
  </si>
  <si>
    <t>岡崎オリエンテーリング教室第6回</t>
  </si>
  <si>
    <t>20110123B</t>
  </si>
  <si>
    <t>岡崎市少年自然の家大会</t>
  </si>
  <si>
    <t>20110123C</t>
  </si>
  <si>
    <t>20110123D</t>
  </si>
  <si>
    <t>新春オリエンテーリング大会</t>
  </si>
  <si>
    <t>20110123E</t>
  </si>
  <si>
    <t>第28回ジュニアチャンピオン大会</t>
  </si>
  <si>
    <t>20110123F</t>
  </si>
  <si>
    <t>20110129B</t>
  </si>
  <si>
    <t>有度山三昧(トレイルラン＆ロゲイン)[alt se:24367][/alt]</t>
  </si>
  <si>
    <t>20110130A</t>
  </si>
  <si>
    <t>桜川市大会兼県西OLの集い</t>
  </si>
  <si>
    <t>20110130B</t>
  </si>
  <si>
    <t>第5回倉敷市福田公園パークO大会</t>
  </si>
  <si>
    <t>20110130C</t>
  </si>
  <si>
    <t>第3回昇竜杯</t>
  </si>
  <si>
    <t>20110130D</t>
  </si>
  <si>
    <t>佐藤克己記念第21回福島県OL選手権</t>
  </si>
  <si>
    <t>20110205C</t>
  </si>
  <si>
    <t>沖縄ロゲイニング2010名護大会</t>
  </si>
  <si>
    <t>20110205D</t>
  </si>
  <si>
    <t>インカレロング再競技</t>
  </si>
  <si>
    <t>20110206A</t>
  </si>
  <si>
    <t>山リハリレー2011</t>
  </si>
  <si>
    <t>20110211A</t>
  </si>
  <si>
    <t>2011スキーO北海道選手権大会</t>
  </si>
  <si>
    <t>20110212A</t>
  </si>
  <si>
    <t>京大・京女OLC新人運営練大会</t>
  </si>
  <si>
    <t>20110213A</t>
  </si>
  <si>
    <t>厳寒の箕面ロゲイン[JOAロゲイン][alt se:23658][/alt]</t>
  </si>
  <si>
    <t>20110213B</t>
  </si>
  <si>
    <t>京都市民総体OL大会兼第8回八田記念OL大会</t>
  </si>
  <si>
    <t>20110213C</t>
  </si>
  <si>
    <t>歴ロゲ東京</t>
  </si>
  <si>
    <t>20110219A</t>
  </si>
  <si>
    <t>第1回山川特別</t>
  </si>
  <si>
    <t>20110220A</t>
  </si>
  <si>
    <t>[JOA]第19回全日本リレーOL大会</t>
  </si>
  <si>
    <t>20110220B</t>
  </si>
  <si>
    <t>スノーゲイン菅平高原大会2011</t>
  </si>
  <si>
    <t>20110220C</t>
  </si>
  <si>
    <t>北欧の杜ウィンターゲーム</t>
  </si>
  <si>
    <t>20110226A</t>
  </si>
  <si>
    <t>第3回横浜シティロゲイン</t>
  </si>
  <si>
    <t>20110227A</t>
  </si>
  <si>
    <t>[JOA:A]昼生大会、第1回亀山クロスカントリー</t>
  </si>
  <si>
    <t>20110227D</t>
  </si>
  <si>
    <t>OSJ第５回ロゲイニングin鎌倉</t>
  </si>
  <si>
    <t>20110305A</t>
  </si>
  <si>
    <t>20110305B</t>
  </si>
  <si>
    <t>沖縄ロゲイニング2010石垣島大会</t>
  </si>
  <si>
    <t>20110305C</t>
  </si>
  <si>
    <t>白川郷スノーゲイン2011</t>
  </si>
  <si>
    <t>20110305D</t>
  </si>
  <si>
    <t>フラワーウォーク2011</t>
  </si>
  <si>
    <t>20110306B</t>
  </si>
  <si>
    <t>平成22年度岡山県民大会</t>
  </si>
  <si>
    <t>20110306C</t>
  </si>
  <si>
    <t>第1回小千谷スキーO大会</t>
  </si>
  <si>
    <t>20110306D</t>
  </si>
  <si>
    <t>多摩川水系フォトロゲ</t>
  </si>
  <si>
    <t>20110306E</t>
  </si>
  <si>
    <t>名椙技術局公認レース2011</t>
  </si>
  <si>
    <t>20110310A</t>
  </si>
  <si>
    <t>インカレミドル＆リレー＆併設大会</t>
  </si>
  <si>
    <t>20110313B</t>
  </si>
  <si>
    <t>第20回高崎大会</t>
  </si>
  <si>
    <t>20110327A</t>
  </si>
  <si>
    <t>第1回鞍部同好会大会</t>
  </si>
  <si>
    <t>20110402A</t>
  </si>
  <si>
    <t>2011スノーゲイン北海道ルスツ大会</t>
  </si>
  <si>
    <t>20110403A</t>
  </si>
  <si>
    <t>第8回茶の里入間大会&lt;font color="#ff0000"&gt;＜中止＞&lt;/font&gt;</t>
  </si>
  <si>
    <t>20110403B</t>
  </si>
  <si>
    <t>20110409A</t>
  </si>
  <si>
    <t>20110416B</t>
  </si>
  <si>
    <t>第12回フォトロゲ@清瀬</t>
  </si>
  <si>
    <t>20110416A</t>
  </si>
  <si>
    <t>20110417B</t>
  </si>
  <si>
    <t>第67回岡崎市大会</t>
  </si>
  <si>
    <t>20110417C</t>
  </si>
  <si>
    <t>山口県大会</t>
  </si>
  <si>
    <t>20110417D</t>
  </si>
  <si>
    <t>20110423B</t>
  </si>
  <si>
    <t>第2回かさおか太陽の広場パークO大会</t>
  </si>
  <si>
    <t>20110424A</t>
  </si>
  <si>
    <t>第30回笠岡市大会</t>
  </si>
  <si>
    <t>20110424B</t>
  </si>
  <si>
    <t>福井市春季市民OL教室・大会</t>
  </si>
  <si>
    <t>20110424C</t>
  </si>
  <si>
    <t>北海道協会大会</t>
  </si>
  <si>
    <t>20110424D</t>
  </si>
  <si>
    <t>森林公園OLをたのしもう</t>
  </si>
  <si>
    <t>20110429A</t>
  </si>
  <si>
    <t>信州青木湖ウルトラロゲイニング2011&lt;font color="#ff0000"&gt;＜中止＞&lt;/font&gt;</t>
  </si>
  <si>
    <t>20110429B</t>
  </si>
  <si>
    <t>大阪OLC春の練習会＜BBQあり＞</t>
  </si>
  <si>
    <t>20110430D</t>
  </si>
  <si>
    <t>第24回全日本高校生・中学生選手権代替大会（併設なし）</t>
  </si>
  <si>
    <t>20110430A</t>
  </si>
  <si>
    <t>全日本大会前日チャリティーイベント</t>
  </si>
  <si>
    <t>20110501A</t>
  </si>
  <si>
    <t>[JOA]第37回全日本大会</t>
  </si>
  <si>
    <t>20110503A</t>
  </si>
  <si>
    <t>根の上高原つつじまつり大会＜全クラス無料＞</t>
  </si>
  <si>
    <t>20110503B</t>
  </si>
  <si>
    <t>20110505A</t>
  </si>
  <si>
    <t>20110505B</t>
  </si>
  <si>
    <t>ぎふスポーツフェア2011体験教室</t>
  </si>
  <si>
    <t>20110507A</t>
  </si>
  <si>
    <t>札幌お花見フォトロゲイン2011</t>
  </si>
  <si>
    <t>20110417A</t>
  </si>
  <si>
    <t>[JOA]第6回全日本トレイルO選手権</t>
  </si>
  <si>
    <t>20110508A</t>
  </si>
  <si>
    <t>関西学連2011年度第1回定例戦</t>
  </si>
  <si>
    <t>20110508B</t>
  </si>
  <si>
    <t>第6回佐鳴湖市民大会</t>
  </si>
  <si>
    <t>20110514A</t>
  </si>
  <si>
    <t>20110515A</t>
  </si>
  <si>
    <t>桜島溶岩レク・ロゲイニング大会</t>
  </si>
  <si>
    <t>20110515B</t>
  </si>
  <si>
    <t>20110515C</t>
  </si>
  <si>
    <t>20110521A</t>
  </si>
  <si>
    <t>[JOA:S]第2回生駒山麓公園大会（パークO関西第1戦）</t>
  </si>
  <si>
    <t>20110521B</t>
  </si>
  <si>
    <t>20110521C</t>
  </si>
  <si>
    <t>Park-O Tour Hokkaido 2011 第１戦 前田森林公園</t>
  </si>
  <si>
    <t>20110522A</t>
  </si>
  <si>
    <t>[JOA:B]くろんど池大会</t>
  </si>
  <si>
    <t>20110522B</t>
  </si>
  <si>
    <t>第20回石川県民スポレク祭ふれあい大会</t>
  </si>
  <si>
    <t>20110522C</t>
  </si>
  <si>
    <t>第15回佐賀県スポレク祭大会</t>
  </si>
  <si>
    <t>20110522D</t>
  </si>
  <si>
    <t>第40回太田市民大会</t>
  </si>
  <si>
    <t>20110522E</t>
  </si>
  <si>
    <t>第3回神田発東京ロゲイン</t>
  </si>
  <si>
    <t>20110522F</t>
  </si>
  <si>
    <t>関東学連ペア大会</t>
  </si>
  <si>
    <t>20110528A</t>
  </si>
  <si>
    <t>第4回横浜シティロゲイン</t>
  </si>
  <si>
    <t>20110529A</t>
  </si>
  <si>
    <t>第10回東京OLクラブベテランズ大会[alt se:21482][/alt]</t>
  </si>
  <si>
    <t>20110529E</t>
  </si>
  <si>
    <t>WellnessOutdoorミニロゲイニング</t>
  </si>
  <si>
    <t>20110529F</t>
  </si>
  <si>
    <t>静岡県民スポレク祭大会</t>
  </si>
  <si>
    <t>20110604A</t>
  </si>
  <si>
    <t>20110605A</t>
  </si>
  <si>
    <t>第33回東大OLK大会＜前日スプリントあり＞</t>
  </si>
  <si>
    <t>20110605B</t>
  </si>
  <si>
    <t>20110605C</t>
  </si>
  <si>
    <t>平成23年度国土地理院大会</t>
  </si>
  <si>
    <t>20110611A</t>
  </si>
  <si>
    <t>ロゲイニングチャレンジ菅平高原大会</t>
  </si>
  <si>
    <t>20110611D</t>
  </si>
  <si>
    <t>札幌レアスポットロゲイン</t>
  </si>
  <si>
    <t>20110612A</t>
  </si>
  <si>
    <t>20110612C</t>
  </si>
  <si>
    <t>Park-O Tour Hokkaido 2011 第2戦 恵庭公園</t>
  </si>
  <si>
    <t>20110612D</t>
  </si>
  <si>
    <t>東海学連ロングセレ兼東海インカレ</t>
  </si>
  <si>
    <t>20110618A</t>
  </si>
  <si>
    <t>第6回OSJ鎌倉ロゲイン</t>
  </si>
  <si>
    <t>20110619A</t>
  </si>
  <si>
    <t>第62回福井市民体育大会</t>
  </si>
  <si>
    <t>20110619B</t>
  </si>
  <si>
    <t>20110619C</t>
  </si>
  <si>
    <t>11 KASEI-OL大会</t>
  </si>
  <si>
    <t>20110619D</t>
  </si>
  <si>
    <t>20110619E</t>
  </si>
  <si>
    <t>関東学連ロングセレ兼関東インカレ</t>
  </si>
  <si>
    <t>20110625A</t>
  </si>
  <si>
    <t>がんばるべ東北！第12回さくらんぼ大会2011</t>
  </si>
  <si>
    <t>20110626A</t>
  </si>
  <si>
    <t>第54回金沢市民体育大会</t>
  </si>
  <si>
    <t>20110702C</t>
  </si>
  <si>
    <t>第4回青森県民スポレク大会</t>
  </si>
  <si>
    <t>20110703A</t>
  </si>
  <si>
    <t>霧ヶ峰ロゲイニング2011</t>
  </si>
  <si>
    <t>20110703B</t>
  </si>
  <si>
    <t>偕楽園大会</t>
  </si>
  <si>
    <t>20110703C</t>
  </si>
  <si>
    <t>六甲山ロゲイニング</t>
  </si>
  <si>
    <t>20110709A</t>
  </si>
  <si>
    <t>第14回フォトロゲ@高麗</t>
  </si>
  <si>
    <t>20110709B</t>
  </si>
  <si>
    <t>パークOツァー2011in万博公園</t>
  </si>
  <si>
    <t>20110709C</t>
  </si>
  <si>
    <t>20110710A</t>
  </si>
  <si>
    <t>第15回フォトロゲ@高麗その２</t>
  </si>
  <si>
    <t>20110710B</t>
  </si>
  <si>
    <t>20110710C</t>
  </si>
  <si>
    <t>[JOA:S]パークOツァーin関西第2戦・和歌山大会</t>
  </si>
  <si>
    <t>20110710D</t>
  </si>
  <si>
    <t>第63回小松市民体育大会</t>
  </si>
  <si>
    <t>20110716A</t>
  </si>
  <si>
    <t>蓼科・北八ヶ岳ナビゲーションゲームズ2011</t>
  </si>
  <si>
    <t>20110723B</t>
  </si>
  <si>
    <t>2011岡山協会第1回練習会兼初心者教室</t>
  </si>
  <si>
    <t>20110723C</t>
  </si>
  <si>
    <t>親子で楽しむフォトロゲイニング体験会</t>
  </si>
  <si>
    <t>20110730A</t>
  </si>
  <si>
    <t>20110730B</t>
  </si>
  <si>
    <t>20110807A</t>
  </si>
  <si>
    <t>第63回石川県民体育大会</t>
  </si>
  <si>
    <t>20110807B</t>
  </si>
  <si>
    <t>静岡県リレーセレクション</t>
  </si>
  <si>
    <t>20110813A</t>
  </si>
  <si>
    <t>第16回フォトロゲ@石神井</t>
  </si>
  <si>
    <t>20110813B</t>
  </si>
  <si>
    <t>ロゲイニング講習会＆ミニフォトロゲイン</t>
  </si>
  <si>
    <t>20110821A</t>
  </si>
  <si>
    <t>北東インカレ2011</t>
  </si>
  <si>
    <t>20110821C</t>
  </si>
  <si>
    <t>第4回愛知県選手権</t>
  </si>
  <si>
    <t>20110821D</t>
  </si>
  <si>
    <t>山陽路パークO広島城・中央公園大会</t>
  </si>
  <si>
    <t>20110821E</t>
  </si>
  <si>
    <t>みやじ豚BBQｘロゲイニング</t>
  </si>
  <si>
    <t>20110821F</t>
  </si>
  <si>
    <t>共和町かかしまつり大会</t>
  </si>
  <si>
    <t>20110828C</t>
  </si>
  <si>
    <t>赤塚・洞峰公園大会</t>
  </si>
  <si>
    <t>20110903A</t>
  </si>
  <si>
    <t>水都おおがき湧水ロゲイン＜台風で中止＞</t>
  </si>
  <si>
    <t>20110904A</t>
  </si>
  <si>
    <t>県民大会兼第27回金沢大学大会</t>
  </si>
  <si>
    <t>20110904B</t>
  </si>
  <si>
    <t>埼玉・東京・千葉・神奈川全日本リレー代表選考会兼第12回東京都選手権</t>
  </si>
  <si>
    <t>20110910A</t>
  </si>
  <si>
    <t>第17回フォトロゲ@昭島</t>
  </si>
  <si>
    <t>20110910B</t>
  </si>
  <si>
    <t>札幌OLC大会</t>
  </si>
  <si>
    <t>20110910D</t>
  </si>
  <si>
    <t>第1回京都寺社ロゲイン</t>
  </si>
  <si>
    <t>20110910E</t>
  </si>
  <si>
    <t>ふくしまスポーツフェスタ2011</t>
  </si>
  <si>
    <t>20110911A</t>
  </si>
  <si>
    <t>第18回フォトロゲ@昭島その２</t>
  </si>
  <si>
    <t>20110911B</t>
  </si>
  <si>
    <t>第33回北大大会</t>
  </si>
  <si>
    <t>20110911C</t>
  </si>
  <si>
    <t>石川県リレーセレクション</t>
  </si>
  <si>
    <t>20110911D</t>
  </si>
  <si>
    <t>[JOA:B]パークOツァーin関西第3戦・滋賀大会</t>
  </si>
  <si>
    <t>20110911F</t>
  </si>
  <si>
    <t>第3回千葉大OLC杯</t>
  </si>
  <si>
    <t>20110917B</t>
  </si>
  <si>
    <t>みやぎオリエンテーリングの集い2011第1回</t>
  </si>
  <si>
    <t>20110918B</t>
  </si>
  <si>
    <t>東工大OLT杯大会</t>
  </si>
  <si>
    <t>20110918C</t>
  </si>
  <si>
    <t>20110918D</t>
  </si>
  <si>
    <t>[JOA]トレイルO岩槻大会</t>
  </si>
  <si>
    <t>20110918E</t>
  </si>
  <si>
    <t>パークO岩槻城址公園大会</t>
  </si>
  <si>
    <t>20110919A</t>
  </si>
  <si>
    <t>江別まちめぐりフォトロゲイン</t>
  </si>
  <si>
    <t>20110919B</t>
  </si>
  <si>
    <t>森林公園秋のイベント１回目</t>
  </si>
  <si>
    <t>20110923A</t>
  </si>
  <si>
    <t>北海道アウトドアフェスティバル2011兼北海道・東北選手権[alt se:26660][/alt]</t>
  </si>
  <si>
    <t>20110923B</t>
  </si>
  <si>
    <t>第33回さんべ祭大会</t>
  </si>
  <si>
    <t>20110925A</t>
  </si>
  <si>
    <t>第5回岐阜県民スポーツ大会</t>
  </si>
  <si>
    <t>20110925B</t>
  </si>
  <si>
    <t>第40回福井市民スポレク大会</t>
  </si>
  <si>
    <t>20110925D</t>
  </si>
  <si>
    <t>パークOツァー2011in木場公園兼都民スポレク大会</t>
  </si>
  <si>
    <t>20110925E</t>
  </si>
  <si>
    <t>風の松原植栽300年祭大会</t>
  </si>
  <si>
    <t>20110925F</t>
  </si>
  <si>
    <t>第5回愛宕山大会</t>
  </si>
  <si>
    <t>20111001A</t>
  </si>
  <si>
    <t>クラブ7人リレー2011＆スプリントin日光</t>
  </si>
  <si>
    <t>20111002A</t>
  </si>
  <si>
    <t>金沢市民スポレク祭大会</t>
  </si>
  <si>
    <t>20111008A</t>
  </si>
  <si>
    <t>2011フォトロゲ石神井</t>
  </si>
  <si>
    <t>20111008B</t>
  </si>
  <si>
    <t>20111009A</t>
  </si>
  <si>
    <t>第49回北九州市民体育祭大会</t>
  </si>
  <si>
    <t>20111009B</t>
  </si>
  <si>
    <t>第21回新潟県レクレーション大会</t>
  </si>
  <si>
    <t>20111009C</t>
  </si>
  <si>
    <t>第5回名大椙山大会</t>
  </si>
  <si>
    <t>20111010A</t>
  </si>
  <si>
    <t>第38回石川健民祭兼津幡町スポレク大会</t>
  </si>
  <si>
    <t>20111010B</t>
  </si>
  <si>
    <t>御岳ロゲイニング</t>
  </si>
  <si>
    <t>20111010C</t>
  </si>
  <si>
    <t>森林公園秋のイベント２回目</t>
  </si>
  <si>
    <t>20111010D</t>
  </si>
  <si>
    <t>20111010E</t>
  </si>
  <si>
    <t>第22回青梅市スポレクフェスティバル</t>
  </si>
  <si>
    <t>20111015A</t>
  </si>
  <si>
    <t>東日本大震災復興支援安比高原大会</t>
  </si>
  <si>
    <t>20111015B</t>
  </si>
  <si>
    <t>第32回小牧市民まつり協賛大会</t>
  </si>
  <si>
    <t>20111015C</t>
  </si>
  <si>
    <t>親子でサイクル＆オリエンテーリング</t>
  </si>
  <si>
    <t>20111016A</t>
  </si>
  <si>
    <t>第7回福井県民スポーツ祭大会</t>
  </si>
  <si>
    <t>20111016B</t>
  </si>
  <si>
    <t>[JOA:S]鈴鹿大会</t>
  </si>
  <si>
    <t>20111016D</t>
  </si>
  <si>
    <t>第5回岩手大・岩手県立大大会[alt se:27489][/alt]</t>
  </si>
  <si>
    <t>20111016E</t>
  </si>
  <si>
    <t>LOCO ROGAINE 京都 2011</t>
  </si>
  <si>
    <t>20111016F</t>
  </si>
  <si>
    <t>20111016G</t>
  </si>
  <si>
    <t>関東学連新人戦2011</t>
  </si>
  <si>
    <t>20111016H</t>
  </si>
  <si>
    <t>第13回いばらき大会</t>
  </si>
  <si>
    <t>20111016J</t>
  </si>
  <si>
    <t>第6回トレイルOのつどいin代々木公園</t>
  </si>
  <si>
    <t>20111016K</t>
  </si>
  <si>
    <t>関西学連2011年度第2回定例戦</t>
  </si>
  <si>
    <t>20111022A</t>
  </si>
  <si>
    <t>パークOツァー2011in彩湖・道満グリーンパーク</t>
  </si>
  <si>
    <t>20111022B</t>
  </si>
  <si>
    <t>TORTOISE　YATSUGATAKE　10★STAR　CUP　2011</t>
  </si>
  <si>
    <t>20111023A</t>
  </si>
  <si>
    <t>[JOA]第7回全日本トレイルO選手権</t>
  </si>
  <si>
    <t>20111023B</t>
  </si>
  <si>
    <t>愛知スポレクフェスタ大会</t>
  </si>
  <si>
    <t>20111023C</t>
  </si>
  <si>
    <t>平成23年度岡山県民大会</t>
  </si>
  <si>
    <t>20111023D</t>
  </si>
  <si>
    <t>20111023E</t>
  </si>
  <si>
    <t>第1回世田谷シティロゲイン</t>
  </si>
  <si>
    <t>20111023F</t>
  </si>
  <si>
    <t>20111029A</t>
  </si>
  <si>
    <t>[JOA:S]パークOツァーin関西第4戦・大阪大会</t>
  </si>
  <si>
    <t>20111029B</t>
  </si>
  <si>
    <t>第5回横浜シティロゲイン</t>
  </si>
  <si>
    <t>20111030A</t>
  </si>
  <si>
    <t>20111030B</t>
  </si>
  <si>
    <t>第9回岡崎市民大会</t>
  </si>
  <si>
    <t>20111030C</t>
  </si>
  <si>
    <t>築西市大会兼県西OLの集い</t>
  </si>
  <si>
    <t>20111030D</t>
  </si>
  <si>
    <t>第31回上越市OLC大会兼新潟県協会杯</t>
  </si>
  <si>
    <t>20111030F</t>
  </si>
  <si>
    <t>20111103A</t>
  </si>
  <si>
    <t>オリエンテーリングサミット2011</t>
  </si>
  <si>
    <t>20111103B</t>
  </si>
  <si>
    <t>平成23年度岩国市民大会</t>
  </si>
  <si>
    <t>20111103C</t>
  </si>
  <si>
    <t>sapporo落葉遊山フォトロゲイン2011</t>
  </si>
  <si>
    <t>20111103D</t>
  </si>
  <si>
    <t>Park-O Tour Hokkaido第5戦</t>
  </si>
  <si>
    <t>20111105B</t>
  </si>
  <si>
    <t>20111105C</t>
  </si>
  <si>
    <t>20111112A</t>
  </si>
  <si>
    <t>第4回寄居町民大会</t>
  </si>
  <si>
    <t>20111112B</t>
  </si>
  <si>
    <t>山口きらら博記念公園大会</t>
  </si>
  <si>
    <t>20111112C</t>
  </si>
  <si>
    <t>本郷スプリント2011</t>
  </si>
  <si>
    <t>20111113A</t>
  </si>
  <si>
    <t>第2回松代城址ロゲイニング</t>
  </si>
  <si>
    <t>20111113B</t>
  </si>
  <si>
    <t>第50回水戸市体育祭水戸市森林公園大会</t>
  </si>
  <si>
    <t>20111113C</t>
  </si>
  <si>
    <t>パークOツァー2011兼第7回千葉県青葉の森公園大会</t>
  </si>
  <si>
    <t>20111113D</t>
  </si>
  <si>
    <t>第46回山口県スポレク大会兼市民大会</t>
  </si>
  <si>
    <t>20111113E</t>
  </si>
  <si>
    <t>20111113F</t>
  </si>
  <si>
    <t>20111113G</t>
  </si>
  <si>
    <t>群馬県民大会兼第38回前橋市民大会</t>
  </si>
  <si>
    <t>20111113H</t>
  </si>
  <si>
    <t>Nagoya Park-O Tour 2011 第1戦</t>
  </si>
  <si>
    <t>20111113J</t>
  </si>
  <si>
    <t>日野中央公園パークO</t>
  </si>
  <si>
    <t>20111119A</t>
  </si>
  <si>
    <t>[JOA]技術合宿</t>
  </si>
  <si>
    <t>20111120B</t>
  </si>
  <si>
    <t>20111120C</t>
  </si>
  <si>
    <t>舞鶴公園オリエンテーリング体験会</t>
  </si>
  <si>
    <t>20111120D</t>
  </si>
  <si>
    <t>20111120E</t>
  </si>
  <si>
    <t>[JOA:S]第34回東北大大会</t>
  </si>
  <si>
    <t>20111120G</t>
  </si>
  <si>
    <t>20111123B</t>
  </si>
  <si>
    <t>第7回OSJ鎌倉ロゲイン</t>
  </si>
  <si>
    <t>20111123D</t>
  </si>
  <si>
    <t>第28回佐賀県大会</t>
  </si>
  <si>
    <t>20111126A</t>
  </si>
  <si>
    <t>[JOA:S]パークOツァーin関西第5戦・京都大会</t>
  </si>
  <si>
    <t>20111126B</t>
  </si>
  <si>
    <t>20111127A</t>
  </si>
  <si>
    <t>埼玉レク大会inそうか</t>
  </si>
  <si>
    <t>20111127B</t>
  </si>
  <si>
    <t>第16回京大・京都女子大大会</t>
  </si>
  <si>
    <t>20111127C</t>
  </si>
  <si>
    <t>山陽パークO平成23年度トレイル＆パークO大会</t>
  </si>
  <si>
    <t>20111127D</t>
  </si>
  <si>
    <t>オリエンテーリングin朝霧(ロゲ他)</t>
  </si>
  <si>
    <t>20111127E</t>
  </si>
  <si>
    <t>浜松市民大会＆リレー大会</t>
  </si>
  <si>
    <t>20111127F</t>
  </si>
  <si>
    <t>沖縄ロゲイニング2011首里大会</t>
  </si>
  <si>
    <t>20111127G</t>
  </si>
  <si>
    <t>フォトロゲイニング山口inあじす</t>
  </si>
  <si>
    <t>20111203A</t>
  </si>
  <si>
    <t>[JOA:S]パークOツァーin関西第6戦・兵庫大会</t>
  </si>
  <si>
    <t>20111204B</t>
  </si>
  <si>
    <t>第28回ウェスタンカップリレー大会</t>
  </si>
  <si>
    <t>20111204C</t>
  </si>
  <si>
    <t>Nagoya Park-O Tour 2011 第2戦</t>
  </si>
  <si>
    <t>20111204D</t>
  </si>
  <si>
    <t>桜島で親子ミニミニロゲイニング</t>
  </si>
  <si>
    <t>20111204E</t>
  </si>
  <si>
    <t>第2回関東学連定例戦</t>
  </si>
  <si>
    <t>20111210C</t>
  </si>
  <si>
    <t>パークOツァーズ2011in阿須公園</t>
  </si>
  <si>
    <t>20111211A</t>
  </si>
  <si>
    <t>20111211B</t>
  </si>
  <si>
    <t>スポレク2011inOKAYAMA</t>
  </si>
  <si>
    <t>20111211D</t>
  </si>
  <si>
    <t>ミドルセレ2011対策練</t>
  </si>
  <si>
    <t>20111217A</t>
  </si>
  <si>
    <t>第22回横浜OLクラブ大会</t>
  </si>
  <si>
    <t>20111218B</t>
  </si>
  <si>
    <t>[JOA:B]第31回京葉OLクラブ大会兼関東学連ミドル選考会</t>
  </si>
  <si>
    <t>20111218C</t>
  </si>
  <si>
    <t>みろく公園ロゲイニング[alt se:28574][/alt]</t>
  </si>
  <si>
    <t>20111218D</t>
  </si>
  <si>
    <t>20111223A</t>
  </si>
  <si>
    <t>第19回フォトロゲ@所沢(5時間)</t>
  </si>
  <si>
    <t>20111224A</t>
  </si>
  <si>
    <t>山陽路パークO第4戦いこいの森公園パークO大会</t>
  </si>
  <si>
    <t>20111224B</t>
  </si>
  <si>
    <t>20111225A</t>
  </si>
  <si>
    <t>東海学連ミドルセレ</t>
  </si>
  <si>
    <t>20111225B</t>
  </si>
  <si>
    <t>第1回横須賀ロゲイニング</t>
  </si>
  <si>
    <t>20120102A</t>
  </si>
  <si>
    <t>第28回七福神OL大会</t>
  </si>
  <si>
    <t>20120103A</t>
  </si>
  <si>
    <t>第27回KOLA新春OL大会</t>
  </si>
  <si>
    <t>20120107A</t>
  </si>
  <si>
    <t>第3回関東学連定例戦</t>
  </si>
  <si>
    <t>20120108A</t>
  </si>
  <si>
    <t>平成23年度愛知OLC大会</t>
  </si>
  <si>
    <t>20120114A</t>
  </si>
  <si>
    <t>第32回筑波大大会</t>
  </si>
  <si>
    <t>20120114B</t>
  </si>
  <si>
    <t>シャンゼリO</t>
  </si>
  <si>
    <t>20120115A</t>
  </si>
  <si>
    <t>20120115B</t>
  </si>
  <si>
    <t>パークOツァー2011in光が丘</t>
  </si>
  <si>
    <t>20120115C</t>
  </si>
  <si>
    <t>平成23年度和歌山県民大会</t>
  </si>
  <si>
    <t>20120115D</t>
  </si>
  <si>
    <t>阪大OLC新人運営練習会</t>
  </si>
  <si>
    <t>20120122A</t>
  </si>
  <si>
    <t>20120122B</t>
  </si>
  <si>
    <t>第29回ジュニアチャンピオン大会</t>
  </si>
  <si>
    <t>20120129A</t>
  </si>
  <si>
    <t>第4回昇竜杯</t>
  </si>
  <si>
    <t>20120129B</t>
  </si>
  <si>
    <t>20120129C</t>
  </si>
  <si>
    <t>山陽路パークO第6回倉敷市福田公園パークO大会</t>
  </si>
  <si>
    <t>20120129D</t>
  </si>
  <si>
    <t>有度山トレイル三昧2012(トレラン＆ロゲ&amp;読図講習会)[alt se:28847][/alt]</t>
  </si>
  <si>
    <t>20120204B</t>
  </si>
  <si>
    <t>第2回世田谷シティロゲイン</t>
  </si>
  <si>
    <t>20120205A</t>
  </si>
  <si>
    <t>第4回神田発東京ロゲイン</t>
  </si>
  <si>
    <t>20120205B</t>
  </si>
  <si>
    <t>山リハリレー</t>
  </si>
  <si>
    <t>20120211C</t>
  </si>
  <si>
    <t>20120211D</t>
  </si>
  <si>
    <t>ES関東スプリント＆ミニフォトロゲinお台場)[alt se:29188][/alt]</t>
  </si>
  <si>
    <t>20120211E</t>
  </si>
  <si>
    <t>第2回南国ロゲイニング大会</t>
  </si>
  <si>
    <t>20120211F</t>
  </si>
  <si>
    <t>沖縄ロゲイニング2012名護大会</t>
  </si>
  <si>
    <t>20120212A</t>
  </si>
  <si>
    <t>京都市民総体OL大会兼第9回八田記念OL大会</t>
  </si>
  <si>
    <t>20120212B</t>
  </si>
  <si>
    <t>[JOA:B]第53回中日東海ブロック大会</t>
  </si>
  <si>
    <t>20120212C</t>
  </si>
  <si>
    <t>第4回関東学連定例戦</t>
  </si>
  <si>
    <t>20120218A</t>
  </si>
  <si>
    <t>北欧の杜ウィンターフェスティバル</t>
  </si>
  <si>
    <t>20120218B</t>
  </si>
  <si>
    <t>[JOA]東京トレイルO大会in狭山の森</t>
  </si>
  <si>
    <t>20120218C</t>
  </si>
  <si>
    <t>OSJ鎌倉ロゲイニング</t>
  </si>
  <si>
    <t>20120219A</t>
  </si>
  <si>
    <t>第32回早大OC大会[alt se:28440][/alt]</t>
  </si>
  <si>
    <t>20120219B</t>
  </si>
  <si>
    <t>スノーゲイン菅平高原大会2012</t>
  </si>
  <si>
    <t>20120225A</t>
  </si>
  <si>
    <t>第29回サン・スーシ大会</t>
  </si>
  <si>
    <t>20120225B</t>
  </si>
  <si>
    <t>第6回横浜シティロゲイン</t>
  </si>
  <si>
    <t>20120226A</t>
  </si>
  <si>
    <t>八郷総合運動公園大会</t>
  </si>
  <si>
    <t>20120226B</t>
  </si>
  <si>
    <t>第16回クラブ対抗リレー&lt;font color=red&gt;希少鳥類存在のため中止&lt;/font&gt;</t>
  </si>
  <si>
    <t>20120303A</t>
  </si>
  <si>
    <t>白川郷スノーゲイン2012</t>
  </si>
  <si>
    <t>20120303C</t>
  </si>
  <si>
    <t>フラワーウォーク2012</t>
  </si>
  <si>
    <t>20120304A</t>
  </si>
  <si>
    <t>第2回小千谷スキーO大会</t>
  </si>
  <si>
    <t>20120304C</t>
  </si>
  <si>
    <t>名椙大技術局公認レース</t>
  </si>
  <si>
    <t>20120304E</t>
  </si>
  <si>
    <t>雪中熱中フォトロゲイン2012</t>
  </si>
  <si>
    <t>20120309A</t>
  </si>
  <si>
    <t>インカレミドル＆リレー＆併設希望が丘２日間大会</t>
  </si>
  <si>
    <t>20120310A</t>
  </si>
  <si>
    <t>第20回フォトロゲ@伊勢原[alt se:29587][/alt]</t>
  </si>
  <si>
    <t>20120311A</t>
  </si>
  <si>
    <t>東日本大震災チャリティ阿倍野ロゲイニング[alt se:29319][/alt]</t>
  </si>
  <si>
    <t>20120317A</t>
  </si>
  <si>
    <t>[JOA:B]NPO法人記念埼玉県協会大会</t>
  </si>
  <si>
    <t>20120317B</t>
  </si>
  <si>
    <t>J-CUPスキーO大会2012</t>
  </si>
  <si>
    <t>20120317C</t>
  </si>
  <si>
    <t>第2回京都寺社ロゲイン</t>
  </si>
  <si>
    <t>20120317E</t>
  </si>
  <si>
    <t>はじめてのフォトロゲイニング体験会</t>
  </si>
  <si>
    <t>20120318B</t>
  </si>
  <si>
    <t>20120318C</t>
  </si>
  <si>
    <t>フォトロゲイニング山口in秋穂(あいお)</t>
  </si>
  <si>
    <t>20120318D</t>
  </si>
  <si>
    <t>[JOA]第4回全日本スプリント大会</t>
  </si>
  <si>
    <t>20120324A</t>
  </si>
  <si>
    <t>[NG]奥武蔵レクロゲイニング2012(読図・ロゲ講習あり)</t>
  </si>
  <si>
    <t>20120324B</t>
  </si>
  <si>
    <t>[JOA]全日本スキーO大会</t>
  </si>
  <si>
    <t>20120324C</t>
  </si>
  <si>
    <t>第25回全日本高等学校・中学校選手権</t>
  </si>
  <si>
    <t>20120325A</t>
  </si>
  <si>
    <t>[JOA]トレイルO茅ヶ崎大会</t>
  </si>
  <si>
    <t>20120325B</t>
  </si>
  <si>
    <t>第7回亀山市民大会</t>
  </si>
  <si>
    <t>20120325C</t>
  </si>
  <si>
    <t>第51回二本松大会</t>
  </si>
  <si>
    <t>20120325D</t>
  </si>
  <si>
    <t>第25回新潟大学大会</t>
  </si>
  <si>
    <t>20120325E</t>
  </si>
  <si>
    <t>20120331A</t>
  </si>
  <si>
    <t>山陽路パークO備北丘陵公園大会</t>
  </si>
  <si>
    <t>20120331B</t>
  </si>
  <si>
    <t>第29回長野県大会</t>
  </si>
  <si>
    <t>20120401A</t>
  </si>
  <si>
    <t>第28回金沢大学大会兼石川県民大会</t>
  </si>
  <si>
    <t>20120401B</t>
  </si>
  <si>
    <t>松本ロゲイニング2012</t>
  </si>
  <si>
    <t>20120401C</t>
  </si>
  <si>
    <t>20120401D</t>
  </si>
  <si>
    <t>舞洲ミニロゲイニング</t>
  </si>
  <si>
    <t>20120408A</t>
  </si>
  <si>
    <t>第8回茶の里いるま大会in嵐山</t>
  </si>
  <si>
    <t>20120414A</t>
  </si>
  <si>
    <t>トレイルO体験会＜中止＞</t>
  </si>
  <si>
    <t>20120415A</t>
  </si>
  <si>
    <t>平成24年度山口県大会兼山口市民大会</t>
  </si>
  <si>
    <t>20120421A</t>
  </si>
  <si>
    <t>20120421B</t>
  </si>
  <si>
    <t>第21回フォトロゲ@清瀬[alt se:30014][/alt]</t>
  </si>
  <si>
    <t>20120422A</t>
  </si>
  <si>
    <t>第31回笠岡市大会</t>
  </si>
  <si>
    <t>20120422B</t>
  </si>
  <si>
    <t>番外編フォトロゲ@五日市(参加制限あり)[alt se:30019][/alt]</t>
  </si>
  <si>
    <t>20120422C</t>
  </si>
  <si>
    <t>第68回岡崎市大会</t>
  </si>
  <si>
    <t>20120422D</t>
  </si>
  <si>
    <t>20120422E</t>
  </si>
  <si>
    <t>春の親子OL大会</t>
  </si>
  <si>
    <t>20120422F</t>
  </si>
  <si>
    <t>第25回埼玉県民大会</t>
  </si>
  <si>
    <t>20120430A</t>
  </si>
  <si>
    <t>20120503A</t>
  </si>
  <si>
    <t>[JOA:S]帝釈峡スプリント(第3回山スペ）</t>
  </si>
  <si>
    <t>20120503B</t>
  </si>
  <si>
    <t>20120504A</t>
  </si>
  <si>
    <t>[JOA]第38回全日本大会</t>
  </si>
  <si>
    <t>20120505A</t>
  </si>
  <si>
    <t>クラブ7人リレー</t>
  </si>
  <si>
    <t>20120506A</t>
  </si>
  <si>
    <t>20120506B</t>
  </si>
  <si>
    <t>第17回根の上高原つつじまつり大会</t>
  </si>
  <si>
    <t>20120512A</t>
  </si>
  <si>
    <t>MTB-O代表選考合宿</t>
  </si>
  <si>
    <t>20120512C</t>
  </si>
  <si>
    <t>戸田市エコ・オリエンテーリング大会</t>
  </si>
  <si>
    <t>20120513A</t>
  </si>
  <si>
    <t>LOCO ROGAINE 京都 2012 Spring</t>
  </si>
  <si>
    <t>20120513C</t>
  </si>
  <si>
    <t>20120513D</t>
  </si>
  <si>
    <t>第2回桜島溶岩レク・ロゲイニング大会</t>
  </si>
  <si>
    <t>20120513E</t>
  </si>
  <si>
    <t>関西学連2012年度第1回定例戦</t>
  </si>
  <si>
    <t>20120513G</t>
  </si>
  <si>
    <t>第7回佐鳴湖市民大会</t>
  </si>
  <si>
    <t>20120520A</t>
  </si>
  <si>
    <t>第21回石川県民スポレク祭ふれあい大会</t>
  </si>
  <si>
    <t>20120520B</t>
  </si>
  <si>
    <t>第41回太田市民大会</t>
  </si>
  <si>
    <t>20120520C</t>
  </si>
  <si>
    <t>2012秋吉台ロゲイニング(前日講習会あり)</t>
  </si>
  <si>
    <t>20120520D</t>
  </si>
  <si>
    <t>[JOA:S]上尾大会inくまがや</t>
  </si>
  <si>
    <t>20120520E</t>
  </si>
  <si>
    <t>元気水戸大会</t>
  </si>
  <si>
    <t>20120520F</t>
  </si>
  <si>
    <t>大崎周辺町探索ロゲイニング</t>
  </si>
  <si>
    <t>20120526B</t>
  </si>
  <si>
    <t>第1回川崎ロゲイニング</t>
  </si>
  <si>
    <t>20120527A</t>
  </si>
  <si>
    <t>第11回東京OLクラブベテランズ大会</t>
  </si>
  <si>
    <t>20120527B</t>
  </si>
  <si>
    <t>Nagoya Park-O Tour 2012 第1戦</t>
  </si>
  <si>
    <t>20120527C</t>
  </si>
  <si>
    <t>20120527D</t>
  </si>
  <si>
    <t>札幌お散歩フォトロゲイン</t>
  </si>
  <si>
    <t>20120527E</t>
  </si>
  <si>
    <t>第16回佐賀県さわやかスポレク大会</t>
  </si>
  <si>
    <t>20120527F</t>
  </si>
  <si>
    <t>[JOA:S]パークＯツアー関西in和歌山大会</t>
  </si>
  <si>
    <t>20120527G</t>
  </si>
  <si>
    <t>第19回県民スポレク祭大会</t>
  </si>
  <si>
    <t>20120527H</t>
  </si>
  <si>
    <t>20120527I</t>
  </si>
  <si>
    <t>親睦リレーO＆ジンギスカン</t>
  </si>
  <si>
    <t>20120527J</t>
  </si>
  <si>
    <t>みやぎオリエンテーリングの集い2012第1回</t>
  </si>
  <si>
    <t>20120602A</t>
  </si>
  <si>
    <t>[NG]富士山麓ロゲイニング2012</t>
  </si>
  <si>
    <t>20120602B</t>
  </si>
  <si>
    <t>20120602C</t>
  </si>
  <si>
    <t>第3回世田谷シティロゲイン</t>
  </si>
  <si>
    <t>20120602D</t>
  </si>
  <si>
    <t>第34回東大OLK大会前日大会</t>
  </si>
  <si>
    <t>20120603A</t>
  </si>
  <si>
    <t>第34回東大OLK大会</t>
  </si>
  <si>
    <t>20120603B</t>
  </si>
  <si>
    <t>20120603C</t>
  </si>
  <si>
    <t>オリエンテーリング教室＆京都市民大会</t>
  </si>
  <si>
    <t>20120603F</t>
  </si>
  <si>
    <t>平成24年度国土地理院大会</t>
  </si>
  <si>
    <t>20120603G</t>
  </si>
  <si>
    <t>八ヶ岳フォトロゲイニング体験</t>
  </si>
  <si>
    <t>20120609A</t>
  </si>
  <si>
    <t>横国スプリント</t>
  </si>
  <si>
    <t>20120610A</t>
  </si>
  <si>
    <t>フォトロゲイニング山口in美祢(MINE)</t>
  </si>
  <si>
    <t>20120610B</t>
  </si>
  <si>
    <t>丹波自然運動公園PC開設記念大会兼京都府民大会</t>
  </si>
  <si>
    <t>20120610D</t>
  </si>
  <si>
    <t>第11回あだたら高原大会</t>
  </si>
  <si>
    <t>20120610E</t>
  </si>
  <si>
    <t>20120610G</t>
  </si>
  <si>
    <t>みちの会スプリント大会＠所沢航空記念公園</t>
  </si>
  <si>
    <t>20120610H</t>
  </si>
  <si>
    <t>第13回農大三高大会</t>
  </si>
  <si>
    <t>20120617A</t>
  </si>
  <si>
    <t>平成24年度福井市民体育大会</t>
  </si>
  <si>
    <t>20120617B</t>
  </si>
  <si>
    <t>12 KASEI-OL大会(双葉町民大会併設)</t>
  </si>
  <si>
    <t>20120617C</t>
  </si>
  <si>
    <t>飯能ロゲイニング</t>
  </si>
  <si>
    <t>20120617D</t>
  </si>
  <si>
    <t>東海インカレ2012</t>
  </si>
  <si>
    <t>20120617E</t>
  </si>
  <si>
    <t>Park-O Tour Hokkaido 2012 第1戦</t>
  </si>
  <si>
    <t>20120617F</t>
  </si>
  <si>
    <t>2012関西学連ロングセレ</t>
  </si>
  <si>
    <t>20120623B</t>
  </si>
  <si>
    <t>第9回OSJロゲイニングin鎌倉</t>
  </si>
  <si>
    <t>20120624A</t>
  </si>
  <si>
    <t>[NG]フォト・ロゲイニングin大阪いずみ</t>
  </si>
  <si>
    <t>20120624B</t>
  </si>
  <si>
    <t>第55回金沢市民体育大会</t>
  </si>
  <si>
    <t>20120624C</t>
  </si>
  <si>
    <t>第5回神田発東京ロゲイン</t>
  </si>
  <si>
    <t>20120624D</t>
  </si>
  <si>
    <t>今宿大会</t>
  </si>
  <si>
    <t>20120624G</t>
  </si>
  <si>
    <t>Park-O Tour Hokkaido 2012 第2戦</t>
  </si>
  <si>
    <t>20120624H</t>
  </si>
  <si>
    <t>関東インカレロングセレ併設大会</t>
  </si>
  <si>
    <t>20120630A</t>
  </si>
  <si>
    <t>菅平高原24大会</t>
  </si>
  <si>
    <t>20120630B</t>
  </si>
  <si>
    <t>第13回さくらんぼ争奪２日間大会in蔵王温泉</t>
  </si>
  <si>
    <t>20120630C</t>
  </si>
  <si>
    <t>2012竹中記念スプリント</t>
  </si>
  <si>
    <t>20120707A</t>
  </si>
  <si>
    <t>スポレク祭三内丸内遺跡大会</t>
  </si>
  <si>
    <t>20120708A</t>
  </si>
  <si>
    <t>第64回小松市民体育大会</t>
  </si>
  <si>
    <t>20120708B</t>
  </si>
  <si>
    <t>[NG]霧ヶ峰ロゲイニング2012(講習会あり)</t>
  </si>
  <si>
    <t>20120708C</t>
  </si>
  <si>
    <t>水都おおがき湧水ロゲイニング</t>
  </si>
  <si>
    <t>20120714A</t>
  </si>
  <si>
    <t>蓼科ナビゲーションゲームズ2012</t>
  </si>
  <si>
    <t>20120715A</t>
  </si>
  <si>
    <t>Park-O Tour Hokkaido 2012 第3戦</t>
  </si>
  <si>
    <t>20120721A</t>
  </si>
  <si>
    <t>第22回フォトロゲ@高麗[alt se:31294][/alt]</t>
  </si>
  <si>
    <t>20120721B</t>
  </si>
  <si>
    <t>ミニ・ロゲイニング2012in岩岳</t>
  </si>
  <si>
    <t>20120728A</t>
  </si>
  <si>
    <t>LOCO ROGAINE 大阪 2012 Summer</t>
  </si>
  <si>
    <t>20120728B</t>
  </si>
  <si>
    <t>20120728C</t>
  </si>
  <si>
    <t>みやぎオリエンテーリングの集い2012第2回</t>
  </si>
  <si>
    <t>20120805B</t>
  </si>
  <si>
    <t>20120812A</t>
  </si>
  <si>
    <t>朝倉氏遺跡フォトO大会兼福井市民夏季大会</t>
  </si>
  <si>
    <t>20120812B</t>
  </si>
  <si>
    <t>第64回石川県民体育祭大会</t>
  </si>
  <si>
    <t>20120812C</t>
  </si>
  <si>
    <t>わいいち杯＠愛知</t>
  </si>
  <si>
    <t>20120819A</t>
  </si>
  <si>
    <t>平成24年度赤塚公園・洞峰公園大会</t>
  </si>
  <si>
    <t>20120819B</t>
  </si>
  <si>
    <t>共和町大会</t>
  </si>
  <si>
    <t>20120819C</t>
  </si>
  <si>
    <t>北東インカレ2012</t>
  </si>
  <si>
    <t>20120825A</t>
  </si>
  <si>
    <t>筑波杯2012&amp;常陸野杯2012</t>
  </si>
  <si>
    <t>20120826C</t>
  </si>
  <si>
    <t>大会運営における規程類の適用に関するセミナー</t>
  </si>
  <si>
    <t>20120826D</t>
  </si>
  <si>
    <t>第5回愛知選手権兼全日本リレー代表選考</t>
  </si>
  <si>
    <t>20120901A</t>
  </si>
  <si>
    <t>東北大大会前日イベント(トレイルは[JOA])</t>
  </si>
  <si>
    <t>20120902A</t>
  </si>
  <si>
    <t>第35回東北大大会</t>
  </si>
  <si>
    <t>20120902B</t>
  </si>
  <si>
    <t>20120902C</t>
  </si>
  <si>
    <t>第25回ナイト＆デイ大会</t>
  </si>
  <si>
    <t>20120909A</t>
  </si>
  <si>
    <t>[JOA:S]パークＯツアー関西in京都大会</t>
  </si>
  <si>
    <t>20120909C</t>
  </si>
  <si>
    <t>20120915A</t>
  </si>
  <si>
    <t>第20回札幌OLC大会</t>
  </si>
  <si>
    <t>20120916C</t>
  </si>
  <si>
    <t>[NG]ロゲイニングチャレンジ菅平高原大会2012</t>
  </si>
  <si>
    <t>20120916D</t>
  </si>
  <si>
    <t>第26回全日本高等学校・中学校選手権(個人戦は東京都選手権共催)</t>
  </si>
  <si>
    <t>20120917A</t>
  </si>
  <si>
    <t>第13回東京都選手権</t>
  </si>
  <si>
    <t>20120922B</t>
  </si>
  <si>
    <t>岩手県Oフェスタ(トレイルは[JOA])</t>
  </si>
  <si>
    <t>20120922C</t>
  </si>
  <si>
    <t>関東パークOツァー大会inさきたま古墳公園</t>
  </si>
  <si>
    <t>20120922E</t>
  </si>
  <si>
    <t>2012北海道ロゲイニング大会inルスツ[alt se:31507][/alt]</t>
  </si>
  <si>
    <t>20120923A</t>
  </si>
  <si>
    <t>第6回岩県大会</t>
  </si>
  <si>
    <t>20120923B</t>
  </si>
  <si>
    <t>第66回全国レクO大会兼第41回福井市民大会</t>
  </si>
  <si>
    <t>20120923C</t>
  </si>
  <si>
    <t>関西学連2012年度第2回定例戦</t>
  </si>
  <si>
    <t>20120923D</t>
  </si>
  <si>
    <t>第24回東工大OLT杯大会</t>
  </si>
  <si>
    <t>20120929A</t>
  </si>
  <si>
    <t>第1回三浦半島ロゲイニング</t>
  </si>
  <si>
    <t>20120929C</t>
  </si>
  <si>
    <t>立山ロゲイニング2012</t>
  </si>
  <si>
    <t>20120930A</t>
  </si>
  <si>
    <t>[JOA:B]朱雀OK20周年大会</t>
  </si>
  <si>
    <t>20120930C</t>
  </si>
  <si>
    <t>第33回筑波大大会兼関東パークOツァー</t>
  </si>
  <si>
    <t>20120930D</t>
  </si>
  <si>
    <t>関東パークOツァーin光が丘公園兼第24回東京スポレク大会</t>
  </si>
  <si>
    <t>20120930E</t>
  </si>
  <si>
    <t>平成24年度福岡県大会兼高塔山公園大会</t>
  </si>
  <si>
    <t>20121006A</t>
  </si>
  <si>
    <t>第6回名大椙大大会</t>
  </si>
  <si>
    <t>20121007A</t>
  </si>
  <si>
    <t>[NG]当尾石仏の里ロゲイニング大会</t>
  </si>
  <si>
    <t>20121007B</t>
  </si>
  <si>
    <t>[JOA]第30回サン・スーシ大会トレイルOin丹沢山麓</t>
  </si>
  <si>
    <t>20121007C</t>
  </si>
  <si>
    <t>20121007D</t>
  </si>
  <si>
    <t>ぎふ清流国体デモスポ行事</t>
  </si>
  <si>
    <t>20121008A</t>
  </si>
  <si>
    <t>石川健民祭大会兼津幡町スポレク祭大会</t>
  </si>
  <si>
    <t>20121008B</t>
  </si>
  <si>
    <t>登別市民大会</t>
  </si>
  <si>
    <t>20121008C</t>
  </si>
  <si>
    <t>第1回牧場ロゲイン＠十勝しんむら牧場</t>
  </si>
  <si>
    <t>20121008D</t>
  </si>
  <si>
    <t>第23回青梅市スポレクフェスティバル</t>
  </si>
  <si>
    <t>20121014A</t>
  </si>
  <si>
    <t>LOCO ROGAINE 京都 2012 Autumn</t>
  </si>
  <si>
    <t>20121014C</t>
  </si>
  <si>
    <t>北九州市民体育祭</t>
  </si>
  <si>
    <t>20121014D</t>
  </si>
  <si>
    <t>ねんりんピック協賛みやぎオリエンテーリングの集い2012第3回</t>
  </si>
  <si>
    <t>20121014E</t>
  </si>
  <si>
    <t>[JOA:B]第54回中日東海ブロック大会兼第5回東海選手権</t>
  </si>
  <si>
    <t>20121014F</t>
  </si>
  <si>
    <t>2012フォトロゲ石神井[alt se:31879][/alt]</t>
  </si>
  <si>
    <t>20121014G</t>
  </si>
  <si>
    <t>20121020A</t>
  </si>
  <si>
    <t>フォトロゲイニング山口2days</t>
  </si>
  <si>
    <t>20121020B</t>
  </si>
  <si>
    <t>第22回新潟県レク大会in佐渡</t>
  </si>
  <si>
    <t>20121020D</t>
  </si>
  <si>
    <t>千葉大スプリント兼関東パークOツァー</t>
  </si>
  <si>
    <t>20121020E</t>
  </si>
  <si>
    <t>第17回京大・京女大会前日イベント</t>
  </si>
  <si>
    <t>20121020G</t>
  </si>
  <si>
    <t>第33回小牧山大会</t>
  </si>
  <si>
    <t>20121021A</t>
  </si>
  <si>
    <t>[JOA:B]第17回京大・京女大大会</t>
  </si>
  <si>
    <t>20121021C</t>
  </si>
  <si>
    <t>関東パークOツァー森林公園大会</t>
  </si>
  <si>
    <t>20121021E</t>
  </si>
  <si>
    <t>20121021D</t>
  </si>
  <si>
    <t>愛知スポレク2012大会</t>
  </si>
  <si>
    <t>20121021F</t>
  </si>
  <si>
    <t>20121021G</t>
  </si>
  <si>
    <t>第4回世田谷シティロゲイン</t>
  </si>
  <si>
    <t>20121021H</t>
  </si>
  <si>
    <t>第8回トレイルOの集いin代々木公園</t>
  </si>
  <si>
    <t>20121021I</t>
  </si>
  <si>
    <t>20121021J</t>
  </si>
  <si>
    <t>第18回北海道東北選手権</t>
  </si>
  <si>
    <t>20121027A</t>
  </si>
  <si>
    <t>種差海岸スプリント2days&lt;font color=red&gt;＜来年春に日程変更＞&lt;/font&gt;</t>
  </si>
  <si>
    <t>20121027B</t>
  </si>
  <si>
    <t>関東パークOツァー川越公園大会</t>
  </si>
  <si>
    <t>20120916A</t>
  </si>
  <si>
    <t>第34回北大大会&lt;!--font color=red&gt;&lt;/font--&gt;</t>
  </si>
  <si>
    <t>20121028A</t>
  </si>
  <si>
    <t>第24回フォトロゲ@寄居[alt se:31886][/alt]</t>
  </si>
  <si>
    <t>20121028C</t>
  </si>
  <si>
    <t>第1回ウェルカム☆リレー大会</t>
  </si>
  <si>
    <t>20121028D</t>
  </si>
  <si>
    <t>筑西市県西総合公園大会</t>
  </si>
  <si>
    <t>20121028E</t>
  </si>
  <si>
    <t>東工大スプリント兼関東パークOツァー</t>
  </si>
  <si>
    <t>20121028F</t>
  </si>
  <si>
    <t>第10回岡崎市民大会</t>
  </si>
  <si>
    <t>20121028G</t>
  </si>
  <si>
    <t>八ヶ岳フォトロゲイニング</t>
  </si>
  <si>
    <t>20121028H</t>
  </si>
  <si>
    <t>トレイルOin南予</t>
  </si>
  <si>
    <t>20121103A</t>
  </si>
  <si>
    <t>横浜OLクラブ40周年記念２日間大会</t>
  </si>
  <si>
    <t>20121103B</t>
  </si>
  <si>
    <t>平成24年度ひょうご生涯スポーツ大会兼六甲山大会</t>
  </si>
  <si>
    <t>20121103D</t>
  </si>
  <si>
    <t>平成24年度岩国市民大会</t>
  </si>
  <si>
    <t>20121103E</t>
  </si>
  <si>
    <t>sapporo落葉遊山フォトロゲイン2012</t>
  </si>
  <si>
    <t>20121104B</t>
  </si>
  <si>
    <t>第26回新潟大学大会</t>
  </si>
  <si>
    <t>20121104C</t>
  </si>
  <si>
    <t>平成24年度岡山県民大会</t>
  </si>
  <si>
    <t>20121104D</t>
  </si>
  <si>
    <t>20121104E</t>
  </si>
  <si>
    <t>ジオ・ロゲイニングinちとせ</t>
  </si>
  <si>
    <t>20121104F</t>
  </si>
  <si>
    <t>第31回長野県大会</t>
  </si>
  <si>
    <t>20121104G</t>
  </si>
  <si>
    <t>第8回福井県民スポーツ祭大会</t>
  </si>
  <si>
    <t>20120917B</t>
  </si>
  <si>
    <t>北海道OL協会大会2012</t>
  </si>
  <si>
    <t>20121110B</t>
  </si>
  <si>
    <t>中山道赤坂宿・歴史街道ロゲイニング</t>
  </si>
  <si>
    <t>20121110C</t>
  </si>
  <si>
    <t>本郷スプリント兼関東パークOツァー</t>
  </si>
  <si>
    <t>20121110E</t>
  </si>
  <si>
    <t>基本技術教室パート２</t>
  </si>
  <si>
    <t>20121110F</t>
  </si>
  <si>
    <t>静岡フェスティバル兼県民大会兼藤枝大会</t>
  </si>
  <si>
    <t>20121110G</t>
  </si>
  <si>
    <t>県大杯</t>
  </si>
  <si>
    <t>20121111A</t>
  </si>
  <si>
    <t>吾野ロゲイニング</t>
  </si>
  <si>
    <t>20121111B</t>
  </si>
  <si>
    <t>第51回水戸市体育祭森林公園大会</t>
  </si>
  <si>
    <t>20121111C</t>
  </si>
  <si>
    <t>[JOA:S]全日本スプリント大会</t>
  </si>
  <si>
    <t>20121111E</t>
  </si>
  <si>
    <t>トレイルOin中予</t>
  </si>
  <si>
    <t>20121117A</t>
  </si>
  <si>
    <t>横国スプリント兼関東パークOツァー</t>
  </si>
  <si>
    <t>20121118A</t>
  </si>
  <si>
    <t>20121118C</t>
  </si>
  <si>
    <t>第33回早大OC大会[alt se:32465][/alt]</t>
  </si>
  <si>
    <t>20121118D</t>
  </si>
  <si>
    <t>群馬県民OL山名丘陵『万葉いしぶみの里』大会&lt;font color=red&gt;＜中止＞&lt;/font&gt;</t>
  </si>
  <si>
    <t>20121118E</t>
  </si>
  <si>
    <t>埼玉レク大会</t>
  </si>
  <si>
    <t>20121118F</t>
  </si>
  <si>
    <t>Nagoya Park-O Tour 2012 第2戦</t>
  </si>
  <si>
    <t>20121118G</t>
  </si>
  <si>
    <t>Park-O Tour Hokkaido 2012 第4戦</t>
  </si>
  <si>
    <t>20121118H</t>
  </si>
  <si>
    <t>Park-O Tour Hokkaido 2012 第5戦</t>
  </si>
  <si>
    <t>20121118I</t>
  </si>
  <si>
    <t>20121123A</t>
  </si>
  <si>
    <t>[JOA]ユニバーサル・スポーツフェスタin大村　（全日本トレイルO、スプリント、全日本ミドル、全日本リレー）</t>
  </si>
  <si>
    <t>20121123C</t>
  </si>
  <si>
    <t>板橋区民体育大会</t>
  </si>
  <si>
    <t>20121124A</t>
  </si>
  <si>
    <t>オリエンテーリングｉｎ朝霧・[NG]朝霧ロゲイニング</t>
  </si>
  <si>
    <t>20121124B</t>
  </si>
  <si>
    <t>光オリエンテーリング大会兼山口県スポレク大会</t>
  </si>
  <si>
    <t>20121124C</t>
  </si>
  <si>
    <t>第14回東農大三高大会</t>
  </si>
  <si>
    <t>20121202A</t>
  </si>
  <si>
    <t>[NG]みろくロゲイニング[alt se:32119][/alt]</t>
  </si>
  <si>
    <t>20121202B</t>
  </si>
  <si>
    <t>第2回あしがら金太郎の里大会(インカレロング、東日本大会)</t>
  </si>
  <si>
    <t>20121202C</t>
  </si>
  <si>
    <t>明日香村ロゲイニング[alt se:32463][/alt]</t>
  </si>
  <si>
    <t>20121202D</t>
  </si>
  <si>
    <t>平成24年度光と風の丘公園OLの集い</t>
  </si>
  <si>
    <t>20121208A</t>
  </si>
  <si>
    <t>第10回OSJロゲイニングin鎌倉</t>
  </si>
  <si>
    <t>20121209A</t>
  </si>
  <si>
    <t>関東パークOツァー草加公園大会</t>
  </si>
  <si>
    <t>20121209C</t>
  </si>
  <si>
    <t>平成24年度トレイル＆パークO大会</t>
  </si>
  <si>
    <t>20121209E</t>
  </si>
  <si>
    <t>みえスポーツフェスティバル2012</t>
  </si>
  <si>
    <t>20121215A</t>
  </si>
  <si>
    <t>パークＯツアー関西in大阪府大会</t>
  </si>
  <si>
    <t>20121215C</t>
  </si>
  <si>
    <t>沖縄ロゲイニング2012首里大会</t>
  </si>
  <si>
    <t>20121215D</t>
  </si>
  <si>
    <t>第7回横浜シティロゲイン(同内容で２日開催)</t>
  </si>
  <si>
    <t>20121216A</t>
  </si>
  <si>
    <t>LOCO ROGAINE 大阪 2012 Winter</t>
  </si>
  <si>
    <t>20121216B</t>
  </si>
  <si>
    <t>第29回ウェスタンカップリレー大会</t>
  </si>
  <si>
    <t>20121216D</t>
  </si>
  <si>
    <t>埼玉協会大会</t>
  </si>
  <si>
    <t>20121223A</t>
  </si>
  <si>
    <t>第25回フォトロゲ＠川越[alt se:33206][/alt]</t>
  </si>
  <si>
    <t>20121223B</t>
  </si>
  <si>
    <t>20121223C</t>
  </si>
  <si>
    <t>20121223D</t>
  </si>
  <si>
    <t>関東学連・北東学連ミドルセレクション</t>
  </si>
  <si>
    <t>20100508A</t>
  </si>
  <si>
    <t>FUJIシリーズ2010-3</t>
  </si>
  <si>
    <t>20100509B</t>
  </si>
  <si>
    <t>FUJIシリーズ2010-4</t>
  </si>
  <si>
    <t>OL</t>
    <phoneticPr fontId="18"/>
  </si>
  <si>
    <t>区分１</t>
    <rPh sb="0" eb="2">
      <t>クブン</t>
    </rPh>
    <phoneticPr fontId="18"/>
  </si>
  <si>
    <t>イベント名</t>
    <rPh sb="4" eb="5">
      <t>メイ</t>
    </rPh>
    <phoneticPr fontId="18"/>
  </si>
  <si>
    <t>イベントID</t>
    <phoneticPr fontId="18"/>
  </si>
  <si>
    <t>都道府県</t>
    <rPh sb="0" eb="4">
      <t>トドウフケン</t>
    </rPh>
    <phoneticPr fontId="18"/>
  </si>
  <si>
    <t>山梨</t>
    <rPh sb="0" eb="2">
      <t>ヤマナシ</t>
    </rPh>
    <phoneticPr fontId="18"/>
  </si>
  <si>
    <t>長野</t>
    <rPh sb="0" eb="2">
      <t>ナガノ</t>
    </rPh>
    <phoneticPr fontId="18"/>
  </si>
  <si>
    <t>栃木</t>
    <rPh sb="0" eb="2">
      <t>トチギ</t>
    </rPh>
    <phoneticPr fontId="18"/>
  </si>
  <si>
    <t>大阪</t>
    <rPh sb="0" eb="2">
      <t>オオサカ</t>
    </rPh>
    <phoneticPr fontId="18"/>
  </si>
  <si>
    <t>年</t>
    <rPh sb="0" eb="1">
      <t>ネン</t>
    </rPh>
    <phoneticPr fontId="18"/>
  </si>
  <si>
    <t>コード</t>
    <phoneticPr fontId="18"/>
  </si>
  <si>
    <t>北海道</t>
    <rPh sb="0" eb="3">
      <t>ホッカイドウ</t>
    </rPh>
    <phoneticPr fontId="18"/>
  </si>
  <si>
    <t>青森</t>
    <phoneticPr fontId="18"/>
  </si>
  <si>
    <t>岩手</t>
    <phoneticPr fontId="18"/>
  </si>
  <si>
    <t>宮城</t>
    <phoneticPr fontId="18"/>
  </si>
  <si>
    <t>秋田</t>
    <phoneticPr fontId="18"/>
  </si>
  <si>
    <t>山形</t>
    <phoneticPr fontId="18"/>
  </si>
  <si>
    <t>福島</t>
    <phoneticPr fontId="18"/>
  </si>
  <si>
    <t>茨城</t>
    <phoneticPr fontId="18"/>
  </si>
  <si>
    <t>栃木</t>
    <phoneticPr fontId="18"/>
  </si>
  <si>
    <t>群馬</t>
    <phoneticPr fontId="18"/>
  </si>
  <si>
    <t>埼玉</t>
    <phoneticPr fontId="18"/>
  </si>
  <si>
    <t>千葉</t>
    <phoneticPr fontId="18"/>
  </si>
  <si>
    <t>神奈川</t>
    <phoneticPr fontId="18"/>
  </si>
  <si>
    <t>新潟</t>
    <phoneticPr fontId="18"/>
  </si>
  <si>
    <t>富山</t>
    <phoneticPr fontId="18"/>
  </si>
  <si>
    <t>石川</t>
    <phoneticPr fontId="18"/>
  </si>
  <si>
    <t>福井</t>
    <phoneticPr fontId="18"/>
  </si>
  <si>
    <t>山梨</t>
    <phoneticPr fontId="18"/>
  </si>
  <si>
    <t>長野</t>
    <phoneticPr fontId="18"/>
  </si>
  <si>
    <t>岐阜</t>
    <phoneticPr fontId="18"/>
  </si>
  <si>
    <t>静岡</t>
    <phoneticPr fontId="18"/>
  </si>
  <si>
    <t>愛知</t>
    <phoneticPr fontId="18"/>
  </si>
  <si>
    <t>三重</t>
    <phoneticPr fontId="18"/>
  </si>
  <si>
    <t>滋賀</t>
    <phoneticPr fontId="18"/>
  </si>
  <si>
    <t>兵庫</t>
    <phoneticPr fontId="18"/>
  </si>
  <si>
    <t>奈良</t>
    <phoneticPr fontId="18"/>
  </si>
  <si>
    <t>和歌山</t>
    <phoneticPr fontId="18"/>
  </si>
  <si>
    <t>鳥取</t>
    <phoneticPr fontId="18"/>
  </si>
  <si>
    <t>島根</t>
    <phoneticPr fontId="18"/>
  </si>
  <si>
    <t>岡山</t>
    <phoneticPr fontId="18"/>
  </si>
  <si>
    <t>広島</t>
    <phoneticPr fontId="18"/>
  </si>
  <si>
    <t>山口</t>
    <phoneticPr fontId="18"/>
  </si>
  <si>
    <t>徳島</t>
    <phoneticPr fontId="18"/>
  </si>
  <si>
    <t>香川</t>
    <phoneticPr fontId="18"/>
  </si>
  <si>
    <t>愛媛</t>
    <phoneticPr fontId="18"/>
  </si>
  <si>
    <t>高知</t>
    <phoneticPr fontId="18"/>
  </si>
  <si>
    <t>福岡</t>
    <phoneticPr fontId="18"/>
  </si>
  <si>
    <t>佐賀</t>
    <phoneticPr fontId="18"/>
  </si>
  <si>
    <t>長崎</t>
    <phoneticPr fontId="18"/>
  </si>
  <si>
    <t>熊本</t>
    <phoneticPr fontId="18"/>
  </si>
  <si>
    <t>大分</t>
    <phoneticPr fontId="18"/>
  </si>
  <si>
    <t>宮崎</t>
    <phoneticPr fontId="18"/>
  </si>
  <si>
    <t>鹿児島</t>
    <phoneticPr fontId="18"/>
  </si>
  <si>
    <t>沖縄</t>
    <phoneticPr fontId="18"/>
  </si>
  <si>
    <t>東京</t>
    <rPh sb="0" eb="2">
      <t>トウキョウ</t>
    </rPh>
    <phoneticPr fontId="18"/>
  </si>
  <si>
    <t>京都</t>
    <rPh sb="0" eb="2">
      <t>キョウト</t>
    </rPh>
    <phoneticPr fontId="18"/>
  </si>
  <si>
    <t>大阪</t>
    <phoneticPr fontId="18"/>
  </si>
  <si>
    <t>初秋の福島オリエンテーリングフェスティバル2days</t>
    <phoneticPr fontId="18"/>
  </si>
  <si>
    <t>ロゲイン</t>
    <phoneticPr fontId="18"/>
  </si>
  <si>
    <t>20110910A</t>
    <phoneticPr fontId="18"/>
  </si>
  <si>
    <t>種別</t>
    <rPh sb="0" eb="2">
      <t>シュベツ</t>
    </rPh>
    <phoneticPr fontId="18"/>
  </si>
  <si>
    <t>行ラベル</t>
  </si>
  <si>
    <t>2005</t>
  </si>
  <si>
    <t>2006</t>
  </si>
  <si>
    <t>2007</t>
  </si>
  <si>
    <t>2008</t>
  </si>
  <si>
    <t>2009</t>
  </si>
  <si>
    <t>2010</t>
  </si>
  <si>
    <t>2011</t>
  </si>
  <si>
    <t>2012</t>
  </si>
  <si>
    <t>総計</t>
  </si>
  <si>
    <t>列ラベル</t>
  </si>
  <si>
    <t>データの個数 / 種別</t>
  </si>
  <si>
    <t>東京</t>
    <phoneticPr fontId="18"/>
  </si>
  <si>
    <t>都道府県コード</t>
    <rPh sb="3" eb="4">
      <t>ケン</t>
    </rPh>
    <phoneticPr fontId="18"/>
  </si>
  <si>
    <t>都道府県名</t>
    <rPh sb="3" eb="4">
      <t>ケン</t>
    </rPh>
    <rPh sb="4" eb="5">
      <t>メイ</t>
    </rPh>
    <phoneticPr fontId="18"/>
  </si>
  <si>
    <t>合計</t>
    <rPh sb="0" eb="2">
      <t>ゴウケイ</t>
    </rPh>
    <phoneticPr fontId="18"/>
  </si>
  <si>
    <t>横浜シティロゲインが２日開催を２回カウントしていたので下表では修正</t>
    <rPh sb="0" eb="2">
      <t>ヨコハマ</t>
    </rPh>
    <rPh sb="11" eb="12">
      <t>ニチ</t>
    </rPh>
    <rPh sb="12" eb="14">
      <t>カイサイ</t>
    </rPh>
    <rPh sb="16" eb="17">
      <t>カイ</t>
    </rPh>
    <rPh sb="27" eb="28">
      <t>シタ</t>
    </rPh>
    <rPh sb="28" eb="29">
      <t>ヒョウ</t>
    </rPh>
    <rPh sb="31" eb="33">
      <t>シュウセイ</t>
    </rPh>
    <phoneticPr fontId="18"/>
  </si>
  <si>
    <t>開催都道府県数</t>
    <rPh sb="0" eb="2">
      <t>カイサイ</t>
    </rPh>
    <rPh sb="2" eb="6">
      <t>トドウフケン</t>
    </rPh>
    <rPh sb="6" eb="7">
      <t>スウ</t>
    </rPh>
    <phoneticPr fontId="18"/>
  </si>
</sst>
</file>

<file path=xl/styles.xml><?xml version="1.0" encoding="utf-8"?>
<styleSheet xmlns="http://schemas.openxmlformats.org/spreadsheetml/2006/main">
  <numFmts count="1">
    <numFmt numFmtId="176" formatCode="0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1" fontId="0" fillId="0" borderId="0" xfId="0" quotePrefix="1" applyNumberFormat="1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himizu" refreshedDate="41247.629259143519" createdVersion="3" refreshedVersion="3" minRefreshableVersion="3" recordCount="1660">
  <cacheSource type="worksheet">
    <worksheetSource ref="F1:I1661" sheet="OL"/>
  </cacheSource>
  <cacheFields count="4">
    <cacheField name="都道府県" numFmtId="0">
      <sharedItems count="41">
        <s v="神奈川"/>
        <s v="東京"/>
        <s v="大阪"/>
        <s v="埼玉"/>
        <s v="愛媛"/>
        <s v="山形"/>
        <s v="和歌山"/>
        <s v="福岡"/>
        <s v="愛知"/>
        <s v="福島"/>
        <s v="山口"/>
        <s v="滋賀"/>
        <s v="栃木"/>
        <s v="千葉"/>
        <s v="京都"/>
        <s v="北海道"/>
        <s v="三重"/>
        <s v="群馬"/>
        <s v="静岡"/>
        <s v="佐賀"/>
        <s v="島根"/>
        <s v="石川"/>
        <s v="新潟"/>
        <s v="岡山"/>
        <s v="岐阜"/>
        <s v="広島"/>
        <s v="長野"/>
        <s v="奈良"/>
        <s v="長崎"/>
        <s v="福井"/>
        <s v="山梨"/>
        <s v="兵庫"/>
        <s v="茨城"/>
        <s v="宮城"/>
        <s v="岩手"/>
        <s v="富山"/>
        <s v="香川"/>
        <s v="青森"/>
        <s v="沖縄"/>
        <s v="大分"/>
        <s v="秋田"/>
      </sharedItems>
    </cacheField>
    <cacheField name="種別" numFmtId="0">
      <sharedItems/>
    </cacheField>
    <cacheField name="年" numFmtId="0">
      <sharedItems count="8">
        <s v="2005"/>
        <s v="2006"/>
        <s v="2007"/>
        <s v="2008"/>
        <s v="2009"/>
        <s v="2010"/>
        <s v="2011"/>
        <s v="2012"/>
      </sharedItems>
    </cacheField>
    <cacheField name="コード" numFmtId="0">
      <sharedItems containsSemiMixedTypes="0" containsString="0" containsNumber="1" containsInteger="1" minValue="1" maxValue="47" count="41">
        <n v="14"/>
        <n v="13"/>
        <n v="27"/>
        <n v="11"/>
        <n v="38"/>
        <n v="6"/>
        <n v="30"/>
        <n v="40"/>
        <n v="23"/>
        <n v="7"/>
        <n v="35"/>
        <n v="25"/>
        <n v="9"/>
        <n v="12"/>
        <n v="26"/>
        <n v="1"/>
        <n v="24"/>
        <n v="10"/>
        <n v="22"/>
        <n v="41"/>
        <n v="32"/>
        <n v="17"/>
        <n v="15"/>
        <n v="33"/>
        <n v="21"/>
        <n v="34"/>
        <n v="20"/>
        <n v="29"/>
        <n v="42"/>
        <n v="18"/>
        <n v="19"/>
        <n v="28"/>
        <n v="8"/>
        <n v="4"/>
        <n v="3"/>
        <n v="16"/>
        <n v="37"/>
        <n v="2"/>
        <n v="47"/>
        <n v="44"/>
        <n v="5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himizu" refreshedDate="41247.640712615743" createdVersion="3" refreshedVersion="3" minRefreshableVersion="3" recordCount="185">
  <cacheSource type="worksheet">
    <worksheetSource ref="D1:G185" sheet="ロゲイン"/>
  </cacheSource>
  <cacheFields count="4">
    <cacheField name="都道府県" numFmtId="0">
      <sharedItems/>
    </cacheField>
    <cacheField name="種別" numFmtId="0">
      <sharedItems/>
    </cacheField>
    <cacheField name="年" numFmtId="0">
      <sharedItems count="8">
        <s v="2005"/>
        <s v="2006"/>
        <s v="2007"/>
        <s v="2008"/>
        <s v="2009"/>
        <s v="2010"/>
        <s v="2011"/>
        <s v="2012"/>
      </sharedItems>
    </cacheField>
    <cacheField name="コード" numFmtId="0">
      <sharedItems containsSemiMixedTypes="0" containsString="0" containsNumber="1" containsInteger="1" minValue="1" maxValue="47" count="28">
        <n v="20"/>
        <n v="11"/>
        <n v="23"/>
        <n v="22"/>
        <n v="6"/>
        <n v="26"/>
        <n v="4"/>
        <n v="21"/>
        <n v="1"/>
        <n v="25"/>
        <n v="27"/>
        <n v="33"/>
        <n v="14"/>
        <n v="47"/>
        <n v="13"/>
        <n v="7"/>
        <n v="3"/>
        <n v="39"/>
        <n v="46"/>
        <n v="28"/>
        <n v="35"/>
        <n v="37"/>
        <n v="19"/>
        <n v="16"/>
        <n v="15"/>
        <n v="44"/>
        <n v="42"/>
        <n v="2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0">
  <r>
    <x v="0"/>
    <s v="OL"/>
    <x v="0"/>
    <x v="0"/>
  </r>
  <r>
    <x v="1"/>
    <s v="OL"/>
    <x v="0"/>
    <x v="1"/>
  </r>
  <r>
    <x v="2"/>
    <s v="OL"/>
    <x v="0"/>
    <x v="2"/>
  </r>
  <r>
    <x v="3"/>
    <s v="OL"/>
    <x v="0"/>
    <x v="3"/>
  </r>
  <r>
    <x v="3"/>
    <s v="OL"/>
    <x v="0"/>
    <x v="3"/>
  </r>
  <r>
    <x v="3"/>
    <s v="OL"/>
    <x v="0"/>
    <x v="3"/>
  </r>
  <r>
    <x v="4"/>
    <s v="OL"/>
    <x v="0"/>
    <x v="4"/>
  </r>
  <r>
    <x v="5"/>
    <s v="OL"/>
    <x v="0"/>
    <x v="5"/>
  </r>
  <r>
    <x v="6"/>
    <s v="OL"/>
    <x v="0"/>
    <x v="6"/>
  </r>
  <r>
    <x v="7"/>
    <s v="OL"/>
    <x v="0"/>
    <x v="7"/>
  </r>
  <r>
    <x v="1"/>
    <s v="OL"/>
    <x v="0"/>
    <x v="1"/>
  </r>
  <r>
    <x v="8"/>
    <s v="OL"/>
    <x v="0"/>
    <x v="8"/>
  </r>
  <r>
    <x v="0"/>
    <s v="OL"/>
    <x v="0"/>
    <x v="0"/>
  </r>
  <r>
    <x v="9"/>
    <s v="OL"/>
    <x v="0"/>
    <x v="9"/>
  </r>
  <r>
    <x v="10"/>
    <s v="OL"/>
    <x v="0"/>
    <x v="10"/>
  </r>
  <r>
    <x v="8"/>
    <s v="OL"/>
    <x v="0"/>
    <x v="8"/>
  </r>
  <r>
    <x v="11"/>
    <s v="OL"/>
    <x v="0"/>
    <x v="11"/>
  </r>
  <r>
    <x v="12"/>
    <s v="OL"/>
    <x v="0"/>
    <x v="12"/>
  </r>
  <r>
    <x v="13"/>
    <s v="OL"/>
    <x v="0"/>
    <x v="13"/>
  </r>
  <r>
    <x v="13"/>
    <s v="OL"/>
    <x v="0"/>
    <x v="13"/>
  </r>
  <r>
    <x v="14"/>
    <s v="OL"/>
    <x v="0"/>
    <x v="14"/>
  </r>
  <r>
    <x v="8"/>
    <s v="OL"/>
    <x v="0"/>
    <x v="8"/>
  </r>
  <r>
    <x v="3"/>
    <s v="OL"/>
    <x v="0"/>
    <x v="3"/>
  </r>
  <r>
    <x v="15"/>
    <s v="OL"/>
    <x v="0"/>
    <x v="15"/>
  </r>
  <r>
    <x v="3"/>
    <s v="OL"/>
    <x v="0"/>
    <x v="3"/>
  </r>
  <r>
    <x v="16"/>
    <s v="OL"/>
    <x v="0"/>
    <x v="16"/>
  </r>
  <r>
    <x v="0"/>
    <s v="OL"/>
    <x v="0"/>
    <x v="0"/>
  </r>
  <r>
    <x v="14"/>
    <s v="OL"/>
    <x v="0"/>
    <x v="14"/>
  </r>
  <r>
    <x v="0"/>
    <s v="OL"/>
    <x v="0"/>
    <x v="0"/>
  </r>
  <r>
    <x v="12"/>
    <s v="OL"/>
    <x v="0"/>
    <x v="12"/>
  </r>
  <r>
    <x v="17"/>
    <s v="OL"/>
    <x v="0"/>
    <x v="17"/>
  </r>
  <r>
    <x v="2"/>
    <s v="OL"/>
    <x v="0"/>
    <x v="2"/>
  </r>
  <r>
    <x v="18"/>
    <s v="OL"/>
    <x v="0"/>
    <x v="18"/>
  </r>
  <r>
    <x v="18"/>
    <s v="OL"/>
    <x v="0"/>
    <x v="18"/>
  </r>
  <r>
    <x v="18"/>
    <s v="OL"/>
    <x v="0"/>
    <x v="18"/>
  </r>
  <r>
    <x v="18"/>
    <s v="OL"/>
    <x v="0"/>
    <x v="18"/>
  </r>
  <r>
    <x v="3"/>
    <s v="OL"/>
    <x v="0"/>
    <x v="3"/>
  </r>
  <r>
    <x v="19"/>
    <s v="OL"/>
    <x v="0"/>
    <x v="19"/>
  </r>
  <r>
    <x v="18"/>
    <s v="OL"/>
    <x v="0"/>
    <x v="18"/>
  </r>
  <r>
    <x v="20"/>
    <s v="OL"/>
    <x v="0"/>
    <x v="20"/>
  </r>
  <r>
    <x v="1"/>
    <s v="OL"/>
    <x v="0"/>
    <x v="1"/>
  </r>
  <r>
    <x v="14"/>
    <s v="OL"/>
    <x v="0"/>
    <x v="14"/>
  </r>
  <r>
    <x v="18"/>
    <s v="OL"/>
    <x v="0"/>
    <x v="18"/>
  </r>
  <r>
    <x v="18"/>
    <s v="OL"/>
    <x v="0"/>
    <x v="18"/>
  </r>
  <r>
    <x v="21"/>
    <s v="OL"/>
    <x v="0"/>
    <x v="21"/>
  </r>
  <r>
    <x v="3"/>
    <s v="OL"/>
    <x v="0"/>
    <x v="3"/>
  </r>
  <r>
    <x v="2"/>
    <s v="OL"/>
    <x v="0"/>
    <x v="2"/>
  </r>
  <r>
    <x v="20"/>
    <s v="OL"/>
    <x v="0"/>
    <x v="20"/>
  </r>
  <r>
    <x v="0"/>
    <s v="OL"/>
    <x v="0"/>
    <x v="0"/>
  </r>
  <r>
    <x v="22"/>
    <s v="OL"/>
    <x v="0"/>
    <x v="22"/>
  </r>
  <r>
    <x v="3"/>
    <s v="OL"/>
    <x v="0"/>
    <x v="3"/>
  </r>
  <r>
    <x v="23"/>
    <s v="OL"/>
    <x v="0"/>
    <x v="23"/>
  </r>
  <r>
    <x v="7"/>
    <s v="OL"/>
    <x v="0"/>
    <x v="7"/>
  </r>
  <r>
    <x v="6"/>
    <s v="OL"/>
    <x v="0"/>
    <x v="6"/>
  </r>
  <r>
    <x v="7"/>
    <s v="OL"/>
    <x v="0"/>
    <x v="7"/>
  </r>
  <r>
    <x v="20"/>
    <s v="OL"/>
    <x v="0"/>
    <x v="20"/>
  </r>
  <r>
    <x v="8"/>
    <s v="OL"/>
    <x v="0"/>
    <x v="8"/>
  </r>
  <r>
    <x v="15"/>
    <s v="OL"/>
    <x v="0"/>
    <x v="15"/>
  </r>
  <r>
    <x v="24"/>
    <s v="OL"/>
    <x v="0"/>
    <x v="24"/>
  </r>
  <r>
    <x v="25"/>
    <s v="OL"/>
    <x v="0"/>
    <x v="25"/>
  </r>
  <r>
    <x v="8"/>
    <s v="OL"/>
    <x v="0"/>
    <x v="8"/>
  </r>
  <r>
    <x v="1"/>
    <s v="OL"/>
    <x v="0"/>
    <x v="1"/>
  </r>
  <r>
    <x v="14"/>
    <s v="OL"/>
    <x v="0"/>
    <x v="14"/>
  </r>
  <r>
    <x v="17"/>
    <s v="OL"/>
    <x v="0"/>
    <x v="17"/>
  </r>
  <r>
    <x v="19"/>
    <s v="OL"/>
    <x v="0"/>
    <x v="19"/>
  </r>
  <r>
    <x v="14"/>
    <s v="OL"/>
    <x v="0"/>
    <x v="14"/>
  </r>
  <r>
    <x v="21"/>
    <s v="OL"/>
    <x v="0"/>
    <x v="21"/>
  </r>
  <r>
    <x v="26"/>
    <s v="OL"/>
    <x v="0"/>
    <x v="26"/>
  </r>
  <r>
    <x v="27"/>
    <s v="OL"/>
    <x v="0"/>
    <x v="27"/>
  </r>
  <r>
    <x v="22"/>
    <s v="OL"/>
    <x v="0"/>
    <x v="22"/>
  </r>
  <r>
    <x v="3"/>
    <s v="OL"/>
    <x v="0"/>
    <x v="3"/>
  </r>
  <r>
    <x v="17"/>
    <s v="OL"/>
    <x v="0"/>
    <x v="17"/>
  </r>
  <r>
    <x v="28"/>
    <s v="OL"/>
    <x v="0"/>
    <x v="28"/>
  </r>
  <r>
    <x v="18"/>
    <s v="OL"/>
    <x v="0"/>
    <x v="18"/>
  </r>
  <r>
    <x v="4"/>
    <s v="OL"/>
    <x v="0"/>
    <x v="4"/>
  </r>
  <r>
    <x v="6"/>
    <s v="OL"/>
    <x v="0"/>
    <x v="6"/>
  </r>
  <r>
    <x v="7"/>
    <s v="OL"/>
    <x v="0"/>
    <x v="7"/>
  </r>
  <r>
    <x v="26"/>
    <s v="OL"/>
    <x v="0"/>
    <x v="26"/>
  </r>
  <r>
    <x v="9"/>
    <s v="OL"/>
    <x v="0"/>
    <x v="9"/>
  </r>
  <r>
    <x v="3"/>
    <s v="OL"/>
    <x v="0"/>
    <x v="3"/>
  </r>
  <r>
    <x v="5"/>
    <s v="OL"/>
    <x v="0"/>
    <x v="5"/>
  </r>
  <r>
    <x v="18"/>
    <s v="OL"/>
    <x v="0"/>
    <x v="18"/>
  </r>
  <r>
    <x v="17"/>
    <s v="OL"/>
    <x v="0"/>
    <x v="17"/>
  </r>
  <r>
    <x v="7"/>
    <s v="OL"/>
    <x v="0"/>
    <x v="7"/>
  </r>
  <r>
    <x v="24"/>
    <s v="OL"/>
    <x v="0"/>
    <x v="24"/>
  </r>
  <r>
    <x v="29"/>
    <s v="OL"/>
    <x v="0"/>
    <x v="29"/>
  </r>
  <r>
    <x v="9"/>
    <s v="OL"/>
    <x v="0"/>
    <x v="9"/>
  </r>
  <r>
    <x v="15"/>
    <s v="OL"/>
    <x v="0"/>
    <x v="15"/>
  </r>
  <r>
    <x v="14"/>
    <s v="OL"/>
    <x v="0"/>
    <x v="14"/>
  </r>
  <r>
    <x v="30"/>
    <s v="OL"/>
    <x v="0"/>
    <x v="30"/>
  </r>
  <r>
    <x v="21"/>
    <s v="OL"/>
    <x v="0"/>
    <x v="21"/>
  </r>
  <r>
    <x v="8"/>
    <s v="OL"/>
    <x v="0"/>
    <x v="8"/>
  </r>
  <r>
    <x v="3"/>
    <s v="OL"/>
    <x v="0"/>
    <x v="3"/>
  </r>
  <r>
    <x v="15"/>
    <s v="OL"/>
    <x v="0"/>
    <x v="15"/>
  </r>
  <r>
    <x v="21"/>
    <s v="OL"/>
    <x v="0"/>
    <x v="21"/>
  </r>
  <r>
    <x v="26"/>
    <s v="OL"/>
    <x v="0"/>
    <x v="26"/>
  </r>
  <r>
    <x v="20"/>
    <s v="OL"/>
    <x v="0"/>
    <x v="20"/>
  </r>
  <r>
    <x v="9"/>
    <s v="OL"/>
    <x v="0"/>
    <x v="9"/>
  </r>
  <r>
    <x v="8"/>
    <s v="OL"/>
    <x v="0"/>
    <x v="8"/>
  </r>
  <r>
    <x v="26"/>
    <s v="OL"/>
    <x v="0"/>
    <x v="26"/>
  </r>
  <r>
    <x v="18"/>
    <s v="OL"/>
    <x v="0"/>
    <x v="18"/>
  </r>
  <r>
    <x v="3"/>
    <s v="OL"/>
    <x v="0"/>
    <x v="3"/>
  </r>
  <r>
    <x v="2"/>
    <s v="OL"/>
    <x v="0"/>
    <x v="2"/>
  </r>
  <r>
    <x v="2"/>
    <s v="OL"/>
    <x v="0"/>
    <x v="2"/>
  </r>
  <r>
    <x v="25"/>
    <s v="OL"/>
    <x v="0"/>
    <x v="25"/>
  </r>
  <r>
    <x v="8"/>
    <s v="OL"/>
    <x v="0"/>
    <x v="8"/>
  </r>
  <r>
    <x v="21"/>
    <s v="OL"/>
    <x v="0"/>
    <x v="21"/>
  </r>
  <r>
    <x v="8"/>
    <s v="OL"/>
    <x v="0"/>
    <x v="8"/>
  </r>
  <r>
    <x v="31"/>
    <s v="OL"/>
    <x v="0"/>
    <x v="31"/>
  </r>
  <r>
    <x v="32"/>
    <s v="OL"/>
    <x v="0"/>
    <x v="32"/>
  </r>
  <r>
    <x v="23"/>
    <s v="OL"/>
    <x v="0"/>
    <x v="23"/>
  </r>
  <r>
    <x v="15"/>
    <s v="OL"/>
    <x v="0"/>
    <x v="15"/>
  </r>
  <r>
    <x v="15"/>
    <s v="OL"/>
    <x v="0"/>
    <x v="15"/>
  </r>
  <r>
    <x v="20"/>
    <s v="OL"/>
    <x v="0"/>
    <x v="20"/>
  </r>
  <r>
    <x v="3"/>
    <s v="OL"/>
    <x v="0"/>
    <x v="3"/>
  </r>
  <r>
    <x v="7"/>
    <s v="OL"/>
    <x v="0"/>
    <x v="7"/>
  </r>
  <r>
    <x v="31"/>
    <s v="OL"/>
    <x v="0"/>
    <x v="31"/>
  </r>
  <r>
    <x v="31"/>
    <s v="OL"/>
    <x v="0"/>
    <x v="31"/>
  </r>
  <r>
    <x v="24"/>
    <s v="OL"/>
    <x v="0"/>
    <x v="24"/>
  </r>
  <r>
    <x v="0"/>
    <s v="OL"/>
    <x v="0"/>
    <x v="0"/>
  </r>
  <r>
    <x v="30"/>
    <s v="OL"/>
    <x v="0"/>
    <x v="30"/>
  </r>
  <r>
    <x v="16"/>
    <s v="OL"/>
    <x v="0"/>
    <x v="16"/>
  </r>
  <r>
    <x v="29"/>
    <s v="OL"/>
    <x v="0"/>
    <x v="29"/>
  </r>
  <r>
    <x v="1"/>
    <s v="OL"/>
    <x v="0"/>
    <x v="1"/>
  </r>
  <r>
    <x v="3"/>
    <s v="OL"/>
    <x v="0"/>
    <x v="3"/>
  </r>
  <r>
    <x v="3"/>
    <s v="OL"/>
    <x v="0"/>
    <x v="3"/>
  </r>
  <r>
    <x v="20"/>
    <s v="OL"/>
    <x v="0"/>
    <x v="20"/>
  </r>
  <r>
    <x v="31"/>
    <s v="OL"/>
    <x v="0"/>
    <x v="31"/>
  </r>
  <r>
    <x v="0"/>
    <s v="OL"/>
    <x v="0"/>
    <x v="0"/>
  </r>
  <r>
    <x v="8"/>
    <s v="OL"/>
    <x v="0"/>
    <x v="8"/>
  </r>
  <r>
    <x v="21"/>
    <s v="OL"/>
    <x v="0"/>
    <x v="21"/>
  </r>
  <r>
    <x v="32"/>
    <s v="OL"/>
    <x v="0"/>
    <x v="32"/>
  </r>
  <r>
    <x v="3"/>
    <s v="OL"/>
    <x v="0"/>
    <x v="3"/>
  </r>
  <r>
    <x v="22"/>
    <s v="OL"/>
    <x v="0"/>
    <x v="22"/>
  </r>
  <r>
    <x v="22"/>
    <s v="OL"/>
    <x v="0"/>
    <x v="22"/>
  </r>
  <r>
    <x v="33"/>
    <s v="OL"/>
    <x v="0"/>
    <x v="33"/>
  </r>
  <r>
    <x v="27"/>
    <s v="OL"/>
    <x v="0"/>
    <x v="27"/>
  </r>
  <r>
    <x v="27"/>
    <s v="OL"/>
    <x v="0"/>
    <x v="27"/>
  </r>
  <r>
    <x v="21"/>
    <s v="OL"/>
    <x v="0"/>
    <x v="21"/>
  </r>
  <r>
    <x v="9"/>
    <s v="OL"/>
    <x v="0"/>
    <x v="9"/>
  </r>
  <r>
    <x v="7"/>
    <s v="OL"/>
    <x v="0"/>
    <x v="7"/>
  </r>
  <r>
    <x v="27"/>
    <s v="OL"/>
    <x v="0"/>
    <x v="27"/>
  </r>
  <r>
    <x v="21"/>
    <s v="OL"/>
    <x v="0"/>
    <x v="21"/>
  </r>
  <r>
    <x v="0"/>
    <s v="OL"/>
    <x v="0"/>
    <x v="0"/>
  </r>
  <r>
    <x v="13"/>
    <s v="OL"/>
    <x v="0"/>
    <x v="13"/>
  </r>
  <r>
    <x v="28"/>
    <s v="OL"/>
    <x v="0"/>
    <x v="28"/>
  </r>
  <r>
    <x v="15"/>
    <s v="OL"/>
    <x v="0"/>
    <x v="15"/>
  </r>
  <r>
    <x v="13"/>
    <s v="OL"/>
    <x v="0"/>
    <x v="13"/>
  </r>
  <r>
    <x v="2"/>
    <s v="OL"/>
    <x v="0"/>
    <x v="2"/>
  </r>
  <r>
    <x v="8"/>
    <s v="OL"/>
    <x v="0"/>
    <x v="8"/>
  </r>
  <r>
    <x v="31"/>
    <s v="OL"/>
    <x v="0"/>
    <x v="31"/>
  </r>
  <r>
    <x v="21"/>
    <s v="OL"/>
    <x v="0"/>
    <x v="21"/>
  </r>
  <r>
    <x v="22"/>
    <s v="OL"/>
    <x v="0"/>
    <x v="22"/>
  </r>
  <r>
    <x v="34"/>
    <s v="OL"/>
    <x v="0"/>
    <x v="34"/>
  </r>
  <r>
    <x v="30"/>
    <s v="OL"/>
    <x v="0"/>
    <x v="30"/>
  </r>
  <r>
    <x v="27"/>
    <s v="OL"/>
    <x v="0"/>
    <x v="27"/>
  </r>
  <r>
    <x v="34"/>
    <s v="OL"/>
    <x v="0"/>
    <x v="34"/>
  </r>
  <r>
    <x v="29"/>
    <s v="OL"/>
    <x v="0"/>
    <x v="29"/>
  </r>
  <r>
    <x v="9"/>
    <s v="OL"/>
    <x v="0"/>
    <x v="9"/>
  </r>
  <r>
    <x v="20"/>
    <s v="OL"/>
    <x v="0"/>
    <x v="20"/>
  </r>
  <r>
    <x v="24"/>
    <s v="OL"/>
    <x v="0"/>
    <x v="24"/>
  </r>
  <r>
    <x v="10"/>
    <s v="OL"/>
    <x v="0"/>
    <x v="10"/>
  </r>
  <r>
    <x v="8"/>
    <s v="OL"/>
    <x v="0"/>
    <x v="8"/>
  </r>
  <r>
    <x v="8"/>
    <s v="OL"/>
    <x v="0"/>
    <x v="8"/>
  </r>
  <r>
    <x v="27"/>
    <s v="OL"/>
    <x v="0"/>
    <x v="27"/>
  </r>
  <r>
    <x v="8"/>
    <s v="OL"/>
    <x v="0"/>
    <x v="8"/>
  </r>
  <r>
    <x v="24"/>
    <s v="OL"/>
    <x v="0"/>
    <x v="24"/>
  </r>
  <r>
    <x v="29"/>
    <s v="OL"/>
    <x v="0"/>
    <x v="29"/>
  </r>
  <r>
    <x v="4"/>
    <s v="OL"/>
    <x v="0"/>
    <x v="4"/>
  </r>
  <r>
    <x v="13"/>
    <s v="OL"/>
    <x v="0"/>
    <x v="13"/>
  </r>
  <r>
    <x v="9"/>
    <s v="OL"/>
    <x v="0"/>
    <x v="9"/>
  </r>
  <r>
    <x v="24"/>
    <s v="OL"/>
    <x v="0"/>
    <x v="24"/>
  </r>
  <r>
    <x v="14"/>
    <s v="OL"/>
    <x v="0"/>
    <x v="14"/>
  </r>
  <r>
    <x v="18"/>
    <s v="OL"/>
    <x v="0"/>
    <x v="18"/>
  </r>
  <r>
    <x v="7"/>
    <s v="OL"/>
    <x v="0"/>
    <x v="7"/>
  </r>
  <r>
    <x v="3"/>
    <s v="OL"/>
    <x v="0"/>
    <x v="3"/>
  </r>
  <r>
    <x v="3"/>
    <s v="OL"/>
    <x v="0"/>
    <x v="3"/>
  </r>
  <r>
    <x v="32"/>
    <s v="OL"/>
    <x v="0"/>
    <x v="32"/>
  </r>
  <r>
    <x v="11"/>
    <s v="OL"/>
    <x v="0"/>
    <x v="11"/>
  </r>
  <r>
    <x v="2"/>
    <s v="OL"/>
    <x v="0"/>
    <x v="2"/>
  </r>
  <r>
    <x v="19"/>
    <s v="OL"/>
    <x v="0"/>
    <x v="19"/>
  </r>
  <r>
    <x v="13"/>
    <s v="OL"/>
    <x v="0"/>
    <x v="13"/>
  </r>
  <r>
    <x v="12"/>
    <s v="OL"/>
    <x v="0"/>
    <x v="12"/>
  </r>
  <r>
    <x v="32"/>
    <s v="OL"/>
    <x v="0"/>
    <x v="32"/>
  </r>
  <r>
    <x v="18"/>
    <s v="OL"/>
    <x v="0"/>
    <x v="18"/>
  </r>
  <r>
    <x v="10"/>
    <s v="OL"/>
    <x v="0"/>
    <x v="10"/>
  </r>
  <r>
    <x v="23"/>
    <s v="OL"/>
    <x v="0"/>
    <x v="23"/>
  </r>
  <r>
    <x v="16"/>
    <s v="OL"/>
    <x v="0"/>
    <x v="16"/>
  </r>
  <r>
    <x v="8"/>
    <s v="OL"/>
    <x v="0"/>
    <x v="8"/>
  </r>
  <r>
    <x v="27"/>
    <s v="OL"/>
    <x v="0"/>
    <x v="27"/>
  </r>
  <r>
    <x v="0"/>
    <s v="OL"/>
    <x v="1"/>
    <x v="0"/>
  </r>
  <r>
    <x v="1"/>
    <s v="OL"/>
    <x v="1"/>
    <x v="1"/>
  </r>
  <r>
    <x v="2"/>
    <s v="OL"/>
    <x v="1"/>
    <x v="2"/>
  </r>
  <r>
    <x v="8"/>
    <s v="OL"/>
    <x v="1"/>
    <x v="8"/>
  </r>
  <r>
    <x v="18"/>
    <s v="OL"/>
    <x v="1"/>
    <x v="18"/>
  </r>
  <r>
    <x v="2"/>
    <s v="OL"/>
    <x v="1"/>
    <x v="2"/>
  </r>
  <r>
    <x v="4"/>
    <s v="OL"/>
    <x v="1"/>
    <x v="4"/>
  </r>
  <r>
    <x v="31"/>
    <s v="OL"/>
    <x v="1"/>
    <x v="31"/>
  </r>
  <r>
    <x v="3"/>
    <s v="OL"/>
    <x v="1"/>
    <x v="3"/>
  </r>
  <r>
    <x v="1"/>
    <s v="OL"/>
    <x v="1"/>
    <x v="1"/>
  </r>
  <r>
    <x v="7"/>
    <s v="OL"/>
    <x v="1"/>
    <x v="7"/>
  </r>
  <r>
    <x v="10"/>
    <s v="OL"/>
    <x v="1"/>
    <x v="10"/>
  </r>
  <r>
    <x v="0"/>
    <s v="OL"/>
    <x v="1"/>
    <x v="0"/>
  </r>
  <r>
    <x v="8"/>
    <s v="OL"/>
    <x v="1"/>
    <x v="8"/>
  </r>
  <r>
    <x v="9"/>
    <s v="OL"/>
    <x v="1"/>
    <x v="9"/>
  </r>
  <r>
    <x v="12"/>
    <s v="OL"/>
    <x v="1"/>
    <x v="12"/>
  </r>
  <r>
    <x v="18"/>
    <s v="OL"/>
    <x v="1"/>
    <x v="18"/>
  </r>
  <r>
    <x v="14"/>
    <s v="OL"/>
    <x v="1"/>
    <x v="14"/>
  </r>
  <r>
    <x v="8"/>
    <s v="OL"/>
    <x v="1"/>
    <x v="8"/>
  </r>
  <r>
    <x v="24"/>
    <s v="OL"/>
    <x v="1"/>
    <x v="24"/>
  </r>
  <r>
    <x v="6"/>
    <s v="OL"/>
    <x v="1"/>
    <x v="6"/>
  </r>
  <r>
    <x v="5"/>
    <s v="OL"/>
    <x v="1"/>
    <x v="5"/>
  </r>
  <r>
    <x v="3"/>
    <s v="OL"/>
    <x v="1"/>
    <x v="3"/>
  </r>
  <r>
    <x v="15"/>
    <s v="OL"/>
    <x v="1"/>
    <x v="15"/>
  </r>
  <r>
    <x v="14"/>
    <s v="OL"/>
    <x v="1"/>
    <x v="14"/>
  </r>
  <r>
    <x v="13"/>
    <s v="OL"/>
    <x v="1"/>
    <x v="13"/>
  </r>
  <r>
    <x v="8"/>
    <s v="OL"/>
    <x v="1"/>
    <x v="8"/>
  </r>
  <r>
    <x v="17"/>
    <s v="OL"/>
    <x v="1"/>
    <x v="17"/>
  </r>
  <r>
    <x v="18"/>
    <s v="OL"/>
    <x v="1"/>
    <x v="18"/>
  </r>
  <r>
    <x v="4"/>
    <s v="OL"/>
    <x v="1"/>
    <x v="4"/>
  </r>
  <r>
    <x v="9"/>
    <s v="OL"/>
    <x v="1"/>
    <x v="9"/>
  </r>
  <r>
    <x v="13"/>
    <s v="OL"/>
    <x v="1"/>
    <x v="13"/>
  </r>
  <r>
    <x v="1"/>
    <s v="OL"/>
    <x v="1"/>
    <x v="1"/>
  </r>
  <r>
    <x v="26"/>
    <s v="OL"/>
    <x v="1"/>
    <x v="26"/>
  </r>
  <r>
    <x v="12"/>
    <s v="OL"/>
    <x v="1"/>
    <x v="12"/>
  </r>
  <r>
    <x v="12"/>
    <s v="OL"/>
    <x v="1"/>
    <x v="12"/>
  </r>
  <r>
    <x v="19"/>
    <s v="OL"/>
    <x v="1"/>
    <x v="19"/>
  </r>
  <r>
    <x v="18"/>
    <s v="OL"/>
    <x v="1"/>
    <x v="18"/>
  </r>
  <r>
    <x v="34"/>
    <s v="OL"/>
    <x v="1"/>
    <x v="34"/>
  </r>
  <r>
    <x v="3"/>
    <s v="OL"/>
    <x v="1"/>
    <x v="3"/>
  </r>
  <r>
    <x v="21"/>
    <s v="OL"/>
    <x v="1"/>
    <x v="21"/>
  </r>
  <r>
    <x v="12"/>
    <s v="OL"/>
    <x v="1"/>
    <x v="12"/>
  </r>
  <r>
    <x v="2"/>
    <s v="OL"/>
    <x v="1"/>
    <x v="2"/>
  </r>
  <r>
    <x v="32"/>
    <s v="OL"/>
    <x v="1"/>
    <x v="32"/>
  </r>
  <r>
    <x v="22"/>
    <s v="OL"/>
    <x v="1"/>
    <x v="22"/>
  </r>
  <r>
    <x v="3"/>
    <s v="OL"/>
    <x v="1"/>
    <x v="3"/>
  </r>
  <r>
    <x v="23"/>
    <s v="OL"/>
    <x v="1"/>
    <x v="23"/>
  </r>
  <r>
    <x v="7"/>
    <s v="OL"/>
    <x v="1"/>
    <x v="7"/>
  </r>
  <r>
    <x v="14"/>
    <s v="OL"/>
    <x v="1"/>
    <x v="14"/>
  </r>
  <r>
    <x v="29"/>
    <s v="OL"/>
    <x v="1"/>
    <x v="29"/>
  </r>
  <r>
    <x v="7"/>
    <s v="OL"/>
    <x v="1"/>
    <x v="7"/>
  </r>
  <r>
    <x v="8"/>
    <s v="OL"/>
    <x v="1"/>
    <x v="8"/>
  </r>
  <r>
    <x v="33"/>
    <s v="OL"/>
    <x v="1"/>
    <x v="33"/>
  </r>
  <r>
    <x v="20"/>
    <s v="OL"/>
    <x v="1"/>
    <x v="20"/>
  </r>
  <r>
    <x v="25"/>
    <s v="OL"/>
    <x v="1"/>
    <x v="25"/>
  </r>
  <r>
    <x v="24"/>
    <s v="OL"/>
    <x v="1"/>
    <x v="24"/>
  </r>
  <r>
    <x v="15"/>
    <s v="OL"/>
    <x v="1"/>
    <x v="15"/>
  </r>
  <r>
    <x v="23"/>
    <s v="OL"/>
    <x v="1"/>
    <x v="23"/>
  </r>
  <r>
    <x v="8"/>
    <s v="OL"/>
    <x v="1"/>
    <x v="8"/>
  </r>
  <r>
    <x v="8"/>
    <s v="OL"/>
    <x v="1"/>
    <x v="8"/>
  </r>
  <r>
    <x v="32"/>
    <s v="OL"/>
    <x v="1"/>
    <x v="32"/>
  </r>
  <r>
    <x v="14"/>
    <s v="OL"/>
    <x v="1"/>
    <x v="14"/>
  </r>
  <r>
    <x v="18"/>
    <s v="OL"/>
    <x v="1"/>
    <x v="18"/>
  </r>
  <r>
    <x v="27"/>
    <s v="OL"/>
    <x v="1"/>
    <x v="27"/>
  </r>
  <r>
    <x v="3"/>
    <s v="OL"/>
    <x v="1"/>
    <x v="3"/>
  </r>
  <r>
    <x v="33"/>
    <s v="OL"/>
    <x v="1"/>
    <x v="33"/>
  </r>
  <r>
    <x v="14"/>
    <s v="OL"/>
    <x v="1"/>
    <x v="14"/>
  </r>
  <r>
    <x v="3"/>
    <s v="OL"/>
    <x v="1"/>
    <x v="3"/>
  </r>
  <r>
    <x v="3"/>
    <s v="OL"/>
    <x v="1"/>
    <x v="3"/>
  </r>
  <r>
    <x v="28"/>
    <s v="OL"/>
    <x v="1"/>
    <x v="28"/>
  </r>
  <r>
    <x v="14"/>
    <s v="OL"/>
    <x v="1"/>
    <x v="14"/>
  </r>
  <r>
    <x v="0"/>
    <s v="OL"/>
    <x v="1"/>
    <x v="0"/>
  </r>
  <r>
    <x v="22"/>
    <s v="OL"/>
    <x v="1"/>
    <x v="22"/>
  </r>
  <r>
    <x v="21"/>
    <s v="OL"/>
    <x v="1"/>
    <x v="21"/>
  </r>
  <r>
    <x v="18"/>
    <s v="OL"/>
    <x v="1"/>
    <x v="18"/>
  </r>
  <r>
    <x v="3"/>
    <s v="OL"/>
    <x v="1"/>
    <x v="3"/>
  </r>
  <r>
    <x v="14"/>
    <s v="OL"/>
    <x v="1"/>
    <x v="14"/>
  </r>
  <r>
    <x v="26"/>
    <s v="OL"/>
    <x v="1"/>
    <x v="26"/>
  </r>
  <r>
    <x v="13"/>
    <s v="OL"/>
    <x v="1"/>
    <x v="13"/>
  </r>
  <r>
    <x v="13"/>
    <s v="OL"/>
    <x v="1"/>
    <x v="13"/>
  </r>
  <r>
    <x v="26"/>
    <s v="OL"/>
    <x v="1"/>
    <x v="26"/>
  </r>
  <r>
    <x v="18"/>
    <s v="OL"/>
    <x v="1"/>
    <x v="18"/>
  </r>
  <r>
    <x v="26"/>
    <s v="OL"/>
    <x v="1"/>
    <x v="26"/>
  </r>
  <r>
    <x v="0"/>
    <s v="OL"/>
    <x v="1"/>
    <x v="0"/>
  </r>
  <r>
    <x v="3"/>
    <s v="OL"/>
    <x v="1"/>
    <x v="3"/>
  </r>
  <r>
    <x v="7"/>
    <s v="OL"/>
    <x v="1"/>
    <x v="7"/>
  </r>
  <r>
    <x v="15"/>
    <s v="OL"/>
    <x v="1"/>
    <x v="15"/>
  </r>
  <r>
    <x v="3"/>
    <s v="OL"/>
    <x v="1"/>
    <x v="3"/>
  </r>
  <r>
    <x v="14"/>
    <s v="OL"/>
    <x v="1"/>
    <x v="14"/>
  </r>
  <r>
    <x v="9"/>
    <s v="OL"/>
    <x v="1"/>
    <x v="9"/>
  </r>
  <r>
    <x v="5"/>
    <s v="OL"/>
    <x v="1"/>
    <x v="5"/>
  </r>
  <r>
    <x v="17"/>
    <s v="OL"/>
    <x v="1"/>
    <x v="17"/>
  </r>
  <r>
    <x v="29"/>
    <s v="OL"/>
    <x v="1"/>
    <x v="29"/>
  </r>
  <r>
    <x v="16"/>
    <s v="OL"/>
    <x v="1"/>
    <x v="16"/>
  </r>
  <r>
    <x v="33"/>
    <s v="OL"/>
    <x v="1"/>
    <x v="33"/>
  </r>
  <r>
    <x v="8"/>
    <s v="OL"/>
    <x v="1"/>
    <x v="8"/>
  </r>
  <r>
    <x v="35"/>
    <s v="OL"/>
    <x v="1"/>
    <x v="35"/>
  </r>
  <r>
    <x v="21"/>
    <s v="OL"/>
    <x v="1"/>
    <x v="21"/>
  </r>
  <r>
    <x v="18"/>
    <s v="OL"/>
    <x v="1"/>
    <x v="18"/>
  </r>
  <r>
    <x v="21"/>
    <s v="OL"/>
    <x v="1"/>
    <x v="21"/>
  </r>
  <r>
    <x v="33"/>
    <s v="OL"/>
    <x v="1"/>
    <x v="33"/>
  </r>
  <r>
    <x v="7"/>
    <s v="OL"/>
    <x v="1"/>
    <x v="7"/>
  </r>
  <r>
    <x v="18"/>
    <s v="OL"/>
    <x v="1"/>
    <x v="18"/>
  </r>
  <r>
    <x v="20"/>
    <s v="OL"/>
    <x v="1"/>
    <x v="20"/>
  </r>
  <r>
    <x v="9"/>
    <s v="OL"/>
    <x v="1"/>
    <x v="9"/>
  </r>
  <r>
    <x v="26"/>
    <s v="OL"/>
    <x v="1"/>
    <x v="26"/>
  </r>
  <r>
    <x v="8"/>
    <s v="OL"/>
    <x v="1"/>
    <x v="8"/>
  </r>
  <r>
    <x v="0"/>
    <s v="OL"/>
    <x v="1"/>
    <x v="0"/>
  </r>
  <r>
    <x v="33"/>
    <s v="OL"/>
    <x v="1"/>
    <x v="33"/>
  </r>
  <r>
    <x v="2"/>
    <s v="OL"/>
    <x v="1"/>
    <x v="2"/>
  </r>
  <r>
    <x v="12"/>
    <s v="OL"/>
    <x v="1"/>
    <x v="12"/>
  </r>
  <r>
    <x v="21"/>
    <s v="OL"/>
    <x v="1"/>
    <x v="21"/>
  </r>
  <r>
    <x v="2"/>
    <s v="OL"/>
    <x v="1"/>
    <x v="2"/>
  </r>
  <r>
    <x v="25"/>
    <s v="OL"/>
    <x v="1"/>
    <x v="25"/>
  </r>
  <r>
    <x v="18"/>
    <s v="OL"/>
    <x v="1"/>
    <x v="18"/>
  </r>
  <r>
    <x v="22"/>
    <s v="OL"/>
    <x v="1"/>
    <x v="22"/>
  </r>
  <r>
    <x v="31"/>
    <s v="OL"/>
    <x v="1"/>
    <x v="31"/>
  </r>
  <r>
    <x v="15"/>
    <s v="OL"/>
    <x v="1"/>
    <x v="15"/>
  </r>
  <r>
    <x v="33"/>
    <s v="OL"/>
    <x v="1"/>
    <x v="33"/>
  </r>
  <r>
    <x v="23"/>
    <s v="OL"/>
    <x v="1"/>
    <x v="23"/>
  </r>
  <r>
    <x v="33"/>
    <s v="OL"/>
    <x v="1"/>
    <x v="33"/>
  </r>
  <r>
    <x v="3"/>
    <s v="OL"/>
    <x v="1"/>
    <x v="3"/>
  </r>
  <r>
    <x v="36"/>
    <s v="OL"/>
    <x v="1"/>
    <x v="36"/>
  </r>
  <r>
    <x v="11"/>
    <s v="OL"/>
    <x v="1"/>
    <x v="11"/>
  </r>
  <r>
    <x v="6"/>
    <s v="OL"/>
    <x v="1"/>
    <x v="6"/>
  </r>
  <r>
    <x v="22"/>
    <s v="OL"/>
    <x v="1"/>
    <x v="22"/>
  </r>
  <r>
    <x v="26"/>
    <s v="OL"/>
    <x v="1"/>
    <x v="26"/>
  </r>
  <r>
    <x v="7"/>
    <s v="OL"/>
    <x v="1"/>
    <x v="7"/>
  </r>
  <r>
    <x v="7"/>
    <s v="OL"/>
    <x v="1"/>
    <x v="7"/>
  </r>
  <r>
    <x v="26"/>
    <s v="OL"/>
    <x v="1"/>
    <x v="26"/>
  </r>
  <r>
    <x v="33"/>
    <s v="OL"/>
    <x v="1"/>
    <x v="33"/>
  </r>
  <r>
    <x v="21"/>
    <s v="OL"/>
    <x v="1"/>
    <x v="21"/>
  </r>
  <r>
    <x v="24"/>
    <s v="OL"/>
    <x v="1"/>
    <x v="24"/>
  </r>
  <r>
    <x v="0"/>
    <s v="OL"/>
    <x v="1"/>
    <x v="0"/>
  </r>
  <r>
    <x v="7"/>
    <s v="OL"/>
    <x v="1"/>
    <x v="7"/>
  </r>
  <r>
    <x v="29"/>
    <s v="OL"/>
    <x v="1"/>
    <x v="29"/>
  </r>
  <r>
    <x v="16"/>
    <s v="OL"/>
    <x v="1"/>
    <x v="16"/>
  </r>
  <r>
    <x v="15"/>
    <s v="OL"/>
    <x v="1"/>
    <x v="15"/>
  </r>
  <r>
    <x v="22"/>
    <s v="OL"/>
    <x v="1"/>
    <x v="22"/>
  </r>
  <r>
    <x v="3"/>
    <s v="OL"/>
    <x v="1"/>
    <x v="3"/>
  </r>
  <r>
    <x v="31"/>
    <s v="OL"/>
    <x v="1"/>
    <x v="31"/>
  </r>
  <r>
    <x v="3"/>
    <s v="OL"/>
    <x v="1"/>
    <x v="3"/>
  </r>
  <r>
    <x v="15"/>
    <s v="OL"/>
    <x v="1"/>
    <x v="15"/>
  </r>
  <r>
    <x v="1"/>
    <s v="OL"/>
    <x v="1"/>
    <x v="1"/>
  </r>
  <r>
    <x v="9"/>
    <s v="OL"/>
    <x v="1"/>
    <x v="9"/>
  </r>
  <r>
    <x v="7"/>
    <s v="OL"/>
    <x v="1"/>
    <x v="7"/>
  </r>
  <r>
    <x v="30"/>
    <s v="OL"/>
    <x v="1"/>
    <x v="30"/>
  </r>
  <r>
    <x v="26"/>
    <s v="OL"/>
    <x v="1"/>
    <x v="26"/>
  </r>
  <r>
    <x v="7"/>
    <s v="OL"/>
    <x v="1"/>
    <x v="7"/>
  </r>
  <r>
    <x v="21"/>
    <s v="OL"/>
    <x v="1"/>
    <x v="21"/>
  </r>
  <r>
    <x v="1"/>
    <s v="OL"/>
    <x v="1"/>
    <x v="1"/>
  </r>
  <r>
    <x v="22"/>
    <s v="OL"/>
    <x v="1"/>
    <x v="22"/>
  </r>
  <r>
    <x v="30"/>
    <s v="OL"/>
    <x v="1"/>
    <x v="30"/>
  </r>
  <r>
    <x v="8"/>
    <s v="OL"/>
    <x v="1"/>
    <x v="8"/>
  </r>
  <r>
    <x v="8"/>
    <s v="OL"/>
    <x v="1"/>
    <x v="8"/>
  </r>
  <r>
    <x v="34"/>
    <s v="OL"/>
    <x v="1"/>
    <x v="34"/>
  </r>
  <r>
    <x v="0"/>
    <s v="OL"/>
    <x v="1"/>
    <x v="0"/>
  </r>
  <r>
    <x v="9"/>
    <s v="OL"/>
    <x v="1"/>
    <x v="9"/>
  </r>
  <r>
    <x v="22"/>
    <s v="OL"/>
    <x v="1"/>
    <x v="22"/>
  </r>
  <r>
    <x v="3"/>
    <s v="OL"/>
    <x v="1"/>
    <x v="3"/>
  </r>
  <r>
    <x v="13"/>
    <s v="OL"/>
    <x v="1"/>
    <x v="13"/>
  </r>
  <r>
    <x v="2"/>
    <s v="OL"/>
    <x v="1"/>
    <x v="2"/>
  </r>
  <r>
    <x v="20"/>
    <s v="OL"/>
    <x v="1"/>
    <x v="20"/>
  </r>
  <r>
    <x v="32"/>
    <s v="OL"/>
    <x v="1"/>
    <x v="32"/>
  </r>
  <r>
    <x v="18"/>
    <s v="OL"/>
    <x v="1"/>
    <x v="18"/>
  </r>
  <r>
    <x v="20"/>
    <s v="OL"/>
    <x v="1"/>
    <x v="20"/>
  </r>
  <r>
    <x v="29"/>
    <s v="OL"/>
    <x v="1"/>
    <x v="29"/>
  </r>
  <r>
    <x v="37"/>
    <s v="OL"/>
    <x v="1"/>
    <x v="37"/>
  </r>
  <r>
    <x v="8"/>
    <s v="OL"/>
    <x v="1"/>
    <x v="8"/>
  </r>
  <r>
    <x v="2"/>
    <s v="OL"/>
    <x v="1"/>
    <x v="2"/>
  </r>
  <r>
    <x v="20"/>
    <s v="OL"/>
    <x v="1"/>
    <x v="20"/>
  </r>
  <r>
    <x v="10"/>
    <s v="OL"/>
    <x v="1"/>
    <x v="10"/>
  </r>
  <r>
    <x v="31"/>
    <s v="OL"/>
    <x v="1"/>
    <x v="31"/>
  </r>
  <r>
    <x v="11"/>
    <s v="OL"/>
    <x v="1"/>
    <x v="11"/>
  </r>
  <r>
    <x v="31"/>
    <s v="OL"/>
    <x v="1"/>
    <x v="31"/>
  </r>
  <r>
    <x v="12"/>
    <s v="OL"/>
    <x v="1"/>
    <x v="12"/>
  </r>
  <r>
    <x v="32"/>
    <s v="OL"/>
    <x v="1"/>
    <x v="32"/>
  </r>
  <r>
    <x v="4"/>
    <s v="OL"/>
    <x v="1"/>
    <x v="4"/>
  </r>
  <r>
    <x v="11"/>
    <s v="OL"/>
    <x v="1"/>
    <x v="11"/>
  </r>
  <r>
    <x v="13"/>
    <s v="OL"/>
    <x v="1"/>
    <x v="13"/>
  </r>
  <r>
    <x v="19"/>
    <s v="OL"/>
    <x v="1"/>
    <x v="19"/>
  </r>
  <r>
    <x v="9"/>
    <s v="OL"/>
    <x v="1"/>
    <x v="9"/>
  </r>
  <r>
    <x v="36"/>
    <s v="OL"/>
    <x v="1"/>
    <x v="36"/>
  </r>
  <r>
    <x v="29"/>
    <s v="OL"/>
    <x v="1"/>
    <x v="29"/>
  </r>
  <r>
    <x v="23"/>
    <s v="OL"/>
    <x v="1"/>
    <x v="23"/>
  </r>
  <r>
    <x v="7"/>
    <s v="OL"/>
    <x v="1"/>
    <x v="7"/>
  </r>
  <r>
    <x v="25"/>
    <s v="OL"/>
    <x v="1"/>
    <x v="25"/>
  </r>
  <r>
    <x v="25"/>
    <s v="OL"/>
    <x v="1"/>
    <x v="25"/>
  </r>
  <r>
    <x v="22"/>
    <s v="OL"/>
    <x v="1"/>
    <x v="22"/>
  </r>
  <r>
    <x v="1"/>
    <s v="OL"/>
    <x v="1"/>
    <x v="1"/>
  </r>
  <r>
    <x v="0"/>
    <s v="OL"/>
    <x v="1"/>
    <x v="0"/>
  </r>
  <r>
    <x v="17"/>
    <s v="OL"/>
    <x v="1"/>
    <x v="17"/>
  </r>
  <r>
    <x v="7"/>
    <s v="OL"/>
    <x v="1"/>
    <x v="7"/>
  </r>
  <r>
    <x v="27"/>
    <s v="OL"/>
    <x v="1"/>
    <x v="27"/>
  </r>
  <r>
    <x v="23"/>
    <s v="OL"/>
    <x v="1"/>
    <x v="23"/>
  </r>
  <r>
    <x v="12"/>
    <s v="OL"/>
    <x v="1"/>
    <x v="12"/>
  </r>
  <r>
    <x v="1"/>
    <s v="OL"/>
    <x v="1"/>
    <x v="1"/>
  </r>
  <r>
    <x v="0"/>
    <s v="OL"/>
    <x v="1"/>
    <x v="0"/>
  </r>
  <r>
    <x v="3"/>
    <s v="OL"/>
    <x v="1"/>
    <x v="3"/>
  </r>
  <r>
    <x v="13"/>
    <s v="OL"/>
    <x v="1"/>
    <x v="13"/>
  </r>
  <r>
    <x v="10"/>
    <s v="OL"/>
    <x v="1"/>
    <x v="10"/>
  </r>
  <r>
    <x v="14"/>
    <s v="OL"/>
    <x v="1"/>
    <x v="14"/>
  </r>
  <r>
    <x v="3"/>
    <s v="OL"/>
    <x v="1"/>
    <x v="3"/>
  </r>
  <r>
    <x v="18"/>
    <s v="OL"/>
    <x v="1"/>
    <x v="18"/>
  </r>
  <r>
    <x v="1"/>
    <s v="OL"/>
    <x v="2"/>
    <x v="1"/>
  </r>
  <r>
    <x v="2"/>
    <s v="OL"/>
    <x v="2"/>
    <x v="2"/>
  </r>
  <r>
    <x v="8"/>
    <s v="OL"/>
    <x v="2"/>
    <x v="8"/>
  </r>
  <r>
    <x v="0"/>
    <s v="OL"/>
    <x v="2"/>
    <x v="0"/>
  </r>
  <r>
    <x v="3"/>
    <s v="OL"/>
    <x v="2"/>
    <x v="3"/>
  </r>
  <r>
    <x v="7"/>
    <s v="OL"/>
    <x v="2"/>
    <x v="7"/>
  </r>
  <r>
    <x v="14"/>
    <s v="OL"/>
    <x v="2"/>
    <x v="14"/>
  </r>
  <r>
    <x v="14"/>
    <s v="OL"/>
    <x v="2"/>
    <x v="14"/>
  </r>
  <r>
    <x v="15"/>
    <s v="OL"/>
    <x v="2"/>
    <x v="15"/>
  </r>
  <r>
    <x v="27"/>
    <s v="OL"/>
    <x v="2"/>
    <x v="27"/>
  </r>
  <r>
    <x v="0"/>
    <s v="OL"/>
    <x v="2"/>
    <x v="0"/>
  </r>
  <r>
    <x v="8"/>
    <s v="OL"/>
    <x v="2"/>
    <x v="8"/>
  </r>
  <r>
    <x v="9"/>
    <s v="OL"/>
    <x v="2"/>
    <x v="9"/>
  </r>
  <r>
    <x v="12"/>
    <s v="OL"/>
    <x v="2"/>
    <x v="12"/>
  </r>
  <r>
    <x v="14"/>
    <s v="OL"/>
    <x v="2"/>
    <x v="14"/>
  </r>
  <r>
    <x v="5"/>
    <s v="OL"/>
    <x v="2"/>
    <x v="5"/>
  </r>
  <r>
    <x v="1"/>
    <s v="OL"/>
    <x v="2"/>
    <x v="1"/>
  </r>
  <r>
    <x v="16"/>
    <s v="OL"/>
    <x v="2"/>
    <x v="16"/>
  </r>
  <r>
    <x v="13"/>
    <s v="OL"/>
    <x v="2"/>
    <x v="13"/>
  </r>
  <r>
    <x v="8"/>
    <s v="OL"/>
    <x v="2"/>
    <x v="8"/>
  </r>
  <r>
    <x v="1"/>
    <s v="OL"/>
    <x v="2"/>
    <x v="1"/>
  </r>
  <r>
    <x v="3"/>
    <s v="OL"/>
    <x v="2"/>
    <x v="3"/>
  </r>
  <r>
    <x v="24"/>
    <s v="OL"/>
    <x v="2"/>
    <x v="24"/>
  </r>
  <r>
    <x v="6"/>
    <s v="OL"/>
    <x v="2"/>
    <x v="6"/>
  </r>
  <r>
    <x v="23"/>
    <s v="OL"/>
    <x v="2"/>
    <x v="23"/>
  </r>
  <r>
    <x v="3"/>
    <s v="OL"/>
    <x v="2"/>
    <x v="3"/>
  </r>
  <r>
    <x v="14"/>
    <s v="OL"/>
    <x v="2"/>
    <x v="14"/>
  </r>
  <r>
    <x v="38"/>
    <s v="OL"/>
    <x v="2"/>
    <x v="38"/>
  </r>
  <r>
    <x v="13"/>
    <s v="OL"/>
    <x v="2"/>
    <x v="13"/>
  </r>
  <r>
    <x v="12"/>
    <s v="OL"/>
    <x v="2"/>
    <x v="12"/>
  </r>
  <r>
    <x v="12"/>
    <s v="OL"/>
    <x v="2"/>
    <x v="12"/>
  </r>
  <r>
    <x v="17"/>
    <s v="OL"/>
    <x v="2"/>
    <x v="17"/>
  </r>
  <r>
    <x v="3"/>
    <s v="OL"/>
    <x v="2"/>
    <x v="3"/>
  </r>
  <r>
    <x v="18"/>
    <s v="OL"/>
    <x v="2"/>
    <x v="18"/>
  </r>
  <r>
    <x v="12"/>
    <s v="OL"/>
    <x v="2"/>
    <x v="12"/>
  </r>
  <r>
    <x v="39"/>
    <s v="OL"/>
    <x v="2"/>
    <x v="39"/>
  </r>
  <r>
    <x v="31"/>
    <s v="OL"/>
    <x v="2"/>
    <x v="31"/>
  </r>
  <r>
    <x v="13"/>
    <s v="OL"/>
    <x v="2"/>
    <x v="13"/>
  </r>
  <r>
    <x v="21"/>
    <s v="OL"/>
    <x v="2"/>
    <x v="21"/>
  </r>
  <r>
    <x v="22"/>
    <s v="OL"/>
    <x v="2"/>
    <x v="22"/>
  </r>
  <r>
    <x v="3"/>
    <s v="OL"/>
    <x v="2"/>
    <x v="3"/>
  </r>
  <r>
    <x v="2"/>
    <s v="OL"/>
    <x v="2"/>
    <x v="2"/>
  </r>
  <r>
    <x v="22"/>
    <s v="OL"/>
    <x v="2"/>
    <x v="22"/>
  </r>
  <r>
    <x v="18"/>
    <s v="OL"/>
    <x v="2"/>
    <x v="18"/>
  </r>
  <r>
    <x v="7"/>
    <s v="OL"/>
    <x v="2"/>
    <x v="7"/>
  </r>
  <r>
    <x v="1"/>
    <s v="OL"/>
    <x v="2"/>
    <x v="1"/>
  </r>
  <r>
    <x v="29"/>
    <s v="OL"/>
    <x v="2"/>
    <x v="29"/>
  </r>
  <r>
    <x v="23"/>
    <s v="OL"/>
    <x v="2"/>
    <x v="23"/>
  </r>
  <r>
    <x v="7"/>
    <s v="OL"/>
    <x v="2"/>
    <x v="7"/>
  </r>
  <r>
    <x v="2"/>
    <s v="OL"/>
    <x v="2"/>
    <x v="2"/>
  </r>
  <r>
    <x v="8"/>
    <s v="OL"/>
    <x v="2"/>
    <x v="8"/>
  </r>
  <r>
    <x v="20"/>
    <s v="OL"/>
    <x v="2"/>
    <x v="20"/>
  </r>
  <r>
    <x v="25"/>
    <s v="OL"/>
    <x v="2"/>
    <x v="25"/>
  </r>
  <r>
    <x v="18"/>
    <s v="OL"/>
    <x v="2"/>
    <x v="18"/>
  </r>
  <r>
    <x v="7"/>
    <s v="OL"/>
    <x v="2"/>
    <x v="7"/>
  </r>
  <r>
    <x v="15"/>
    <s v="OL"/>
    <x v="2"/>
    <x v="15"/>
  </r>
  <r>
    <x v="24"/>
    <s v="OL"/>
    <x v="2"/>
    <x v="24"/>
  </r>
  <r>
    <x v="3"/>
    <s v="OL"/>
    <x v="2"/>
    <x v="3"/>
  </r>
  <r>
    <x v="2"/>
    <s v="OL"/>
    <x v="2"/>
    <x v="2"/>
  </r>
  <r>
    <x v="14"/>
    <s v="OL"/>
    <x v="2"/>
    <x v="14"/>
  </r>
  <r>
    <x v="18"/>
    <s v="OL"/>
    <x v="2"/>
    <x v="18"/>
  </r>
  <r>
    <x v="28"/>
    <s v="OL"/>
    <x v="2"/>
    <x v="28"/>
  </r>
  <r>
    <x v="12"/>
    <s v="OL"/>
    <x v="2"/>
    <x v="12"/>
  </r>
  <r>
    <x v="3"/>
    <s v="OL"/>
    <x v="2"/>
    <x v="3"/>
  </r>
  <r>
    <x v="22"/>
    <s v="OL"/>
    <x v="2"/>
    <x v="22"/>
  </r>
  <r>
    <x v="0"/>
    <s v="OL"/>
    <x v="2"/>
    <x v="0"/>
  </r>
  <r>
    <x v="21"/>
    <s v="OL"/>
    <x v="2"/>
    <x v="21"/>
  </r>
  <r>
    <x v="18"/>
    <s v="OL"/>
    <x v="2"/>
    <x v="18"/>
  </r>
  <r>
    <x v="33"/>
    <s v="OL"/>
    <x v="2"/>
    <x v="33"/>
  </r>
  <r>
    <x v="18"/>
    <s v="OL"/>
    <x v="2"/>
    <x v="18"/>
  </r>
  <r>
    <x v="1"/>
    <s v="OL"/>
    <x v="2"/>
    <x v="1"/>
  </r>
  <r>
    <x v="18"/>
    <s v="OL"/>
    <x v="2"/>
    <x v="18"/>
  </r>
  <r>
    <x v="17"/>
    <s v="OL"/>
    <x v="2"/>
    <x v="17"/>
  </r>
  <r>
    <x v="2"/>
    <s v="OL"/>
    <x v="2"/>
    <x v="2"/>
  </r>
  <r>
    <x v="19"/>
    <s v="OL"/>
    <x v="2"/>
    <x v="19"/>
  </r>
  <r>
    <x v="26"/>
    <s v="OL"/>
    <x v="2"/>
    <x v="26"/>
  </r>
  <r>
    <x v="1"/>
    <s v="OL"/>
    <x v="2"/>
    <x v="1"/>
  </r>
  <r>
    <x v="8"/>
    <s v="OL"/>
    <x v="2"/>
    <x v="8"/>
  </r>
  <r>
    <x v="1"/>
    <s v="OL"/>
    <x v="2"/>
    <x v="1"/>
  </r>
  <r>
    <x v="26"/>
    <s v="OL"/>
    <x v="2"/>
    <x v="26"/>
  </r>
  <r>
    <x v="3"/>
    <s v="OL"/>
    <x v="2"/>
    <x v="3"/>
  </r>
  <r>
    <x v="13"/>
    <s v="OL"/>
    <x v="2"/>
    <x v="13"/>
  </r>
  <r>
    <x v="3"/>
    <s v="OL"/>
    <x v="2"/>
    <x v="3"/>
  </r>
  <r>
    <x v="35"/>
    <s v="OL"/>
    <x v="2"/>
    <x v="35"/>
  </r>
  <r>
    <x v="9"/>
    <s v="OL"/>
    <x v="2"/>
    <x v="9"/>
  </r>
  <r>
    <x v="18"/>
    <s v="OL"/>
    <x v="2"/>
    <x v="18"/>
  </r>
  <r>
    <x v="13"/>
    <s v="OL"/>
    <x v="2"/>
    <x v="13"/>
  </r>
  <r>
    <x v="8"/>
    <s v="OL"/>
    <x v="2"/>
    <x v="8"/>
  </r>
  <r>
    <x v="15"/>
    <s v="OL"/>
    <x v="2"/>
    <x v="15"/>
  </r>
  <r>
    <x v="15"/>
    <s v="OL"/>
    <x v="2"/>
    <x v="15"/>
  </r>
  <r>
    <x v="33"/>
    <s v="OL"/>
    <x v="2"/>
    <x v="33"/>
  </r>
  <r>
    <x v="29"/>
    <s v="OL"/>
    <x v="2"/>
    <x v="29"/>
  </r>
  <r>
    <x v="8"/>
    <s v="OL"/>
    <x v="2"/>
    <x v="8"/>
  </r>
  <r>
    <x v="12"/>
    <s v="OL"/>
    <x v="2"/>
    <x v="12"/>
  </r>
  <r>
    <x v="21"/>
    <s v="OL"/>
    <x v="2"/>
    <x v="21"/>
  </r>
  <r>
    <x v="34"/>
    <s v="OL"/>
    <x v="2"/>
    <x v="34"/>
  </r>
  <r>
    <x v="3"/>
    <s v="OL"/>
    <x v="2"/>
    <x v="3"/>
  </r>
  <r>
    <x v="7"/>
    <s v="OL"/>
    <x v="2"/>
    <x v="7"/>
  </r>
  <r>
    <x v="20"/>
    <s v="OL"/>
    <x v="2"/>
    <x v="20"/>
  </r>
  <r>
    <x v="5"/>
    <s v="OL"/>
    <x v="2"/>
    <x v="5"/>
  </r>
  <r>
    <x v="13"/>
    <s v="OL"/>
    <x v="2"/>
    <x v="13"/>
  </r>
  <r>
    <x v="26"/>
    <s v="OL"/>
    <x v="2"/>
    <x v="26"/>
  </r>
  <r>
    <x v="15"/>
    <s v="OL"/>
    <x v="2"/>
    <x v="15"/>
  </r>
  <r>
    <x v="15"/>
    <s v="OL"/>
    <x v="2"/>
    <x v="15"/>
  </r>
  <r>
    <x v="26"/>
    <s v="OL"/>
    <x v="2"/>
    <x v="26"/>
  </r>
  <r>
    <x v="1"/>
    <s v="OL"/>
    <x v="2"/>
    <x v="1"/>
  </r>
  <r>
    <x v="8"/>
    <s v="OL"/>
    <x v="2"/>
    <x v="8"/>
  </r>
  <r>
    <x v="21"/>
    <s v="OL"/>
    <x v="2"/>
    <x v="21"/>
  </r>
  <r>
    <x v="1"/>
    <s v="OL"/>
    <x v="2"/>
    <x v="1"/>
  </r>
  <r>
    <x v="1"/>
    <s v="OL"/>
    <x v="2"/>
    <x v="1"/>
  </r>
  <r>
    <x v="33"/>
    <s v="OL"/>
    <x v="2"/>
    <x v="33"/>
  </r>
  <r>
    <x v="28"/>
    <s v="OL"/>
    <x v="2"/>
    <x v="28"/>
  </r>
  <r>
    <x v="2"/>
    <s v="OL"/>
    <x v="2"/>
    <x v="2"/>
  </r>
  <r>
    <x v="30"/>
    <s v="OL"/>
    <x v="2"/>
    <x v="30"/>
  </r>
  <r>
    <x v="2"/>
    <s v="OL"/>
    <x v="2"/>
    <x v="2"/>
  </r>
  <r>
    <x v="21"/>
    <s v="OL"/>
    <x v="2"/>
    <x v="21"/>
  </r>
  <r>
    <x v="8"/>
    <s v="OL"/>
    <x v="2"/>
    <x v="8"/>
  </r>
  <r>
    <x v="3"/>
    <s v="OL"/>
    <x v="2"/>
    <x v="3"/>
  </r>
  <r>
    <x v="35"/>
    <s v="OL"/>
    <x v="2"/>
    <x v="35"/>
  </r>
  <r>
    <x v="32"/>
    <s v="OL"/>
    <x v="2"/>
    <x v="32"/>
  </r>
  <r>
    <x v="12"/>
    <s v="OL"/>
    <x v="2"/>
    <x v="12"/>
  </r>
  <r>
    <x v="15"/>
    <s v="OL"/>
    <x v="2"/>
    <x v="15"/>
  </r>
  <r>
    <x v="28"/>
    <s v="OL"/>
    <x v="2"/>
    <x v="28"/>
  </r>
  <r>
    <x v="33"/>
    <s v="OL"/>
    <x v="2"/>
    <x v="33"/>
  </r>
  <r>
    <x v="3"/>
    <s v="OL"/>
    <x v="2"/>
    <x v="3"/>
  </r>
  <r>
    <x v="23"/>
    <s v="OL"/>
    <x v="2"/>
    <x v="23"/>
  </r>
  <r>
    <x v="3"/>
    <s v="OL"/>
    <x v="2"/>
    <x v="3"/>
  </r>
  <r>
    <x v="33"/>
    <s v="OL"/>
    <x v="2"/>
    <x v="33"/>
  </r>
  <r>
    <x v="33"/>
    <s v="OL"/>
    <x v="2"/>
    <x v="33"/>
  </r>
  <r>
    <x v="24"/>
    <s v="OL"/>
    <x v="2"/>
    <x v="24"/>
  </r>
  <r>
    <x v="24"/>
    <s v="OL"/>
    <x v="2"/>
    <x v="24"/>
  </r>
  <r>
    <x v="26"/>
    <s v="OL"/>
    <x v="2"/>
    <x v="26"/>
  </r>
  <r>
    <x v="26"/>
    <s v="OL"/>
    <x v="2"/>
    <x v="26"/>
  </r>
  <r>
    <x v="7"/>
    <s v="OL"/>
    <x v="2"/>
    <x v="7"/>
  </r>
  <r>
    <x v="15"/>
    <s v="OL"/>
    <x v="2"/>
    <x v="15"/>
  </r>
  <r>
    <x v="2"/>
    <s v="OL"/>
    <x v="2"/>
    <x v="2"/>
  </r>
  <r>
    <x v="7"/>
    <s v="OL"/>
    <x v="2"/>
    <x v="7"/>
  </r>
  <r>
    <x v="18"/>
    <s v="OL"/>
    <x v="2"/>
    <x v="18"/>
  </r>
  <r>
    <x v="15"/>
    <s v="OL"/>
    <x v="2"/>
    <x v="15"/>
  </r>
  <r>
    <x v="1"/>
    <s v="OL"/>
    <x v="2"/>
    <x v="1"/>
  </r>
  <r>
    <x v="29"/>
    <s v="OL"/>
    <x v="2"/>
    <x v="29"/>
  </r>
  <r>
    <x v="0"/>
    <s v="OL"/>
    <x v="2"/>
    <x v="0"/>
  </r>
  <r>
    <x v="3"/>
    <s v="OL"/>
    <x v="2"/>
    <x v="3"/>
  </r>
  <r>
    <x v="1"/>
    <s v="OL"/>
    <x v="2"/>
    <x v="1"/>
  </r>
  <r>
    <x v="9"/>
    <s v="OL"/>
    <x v="2"/>
    <x v="9"/>
  </r>
  <r>
    <x v="29"/>
    <s v="OL"/>
    <x v="2"/>
    <x v="29"/>
  </r>
  <r>
    <x v="29"/>
    <s v="OL"/>
    <x v="2"/>
    <x v="29"/>
  </r>
  <r>
    <x v="21"/>
    <s v="OL"/>
    <x v="2"/>
    <x v="21"/>
  </r>
  <r>
    <x v="21"/>
    <s v="OL"/>
    <x v="2"/>
    <x v="21"/>
  </r>
  <r>
    <x v="7"/>
    <s v="OL"/>
    <x v="2"/>
    <x v="7"/>
  </r>
  <r>
    <x v="1"/>
    <s v="OL"/>
    <x v="2"/>
    <x v="1"/>
  </r>
  <r>
    <x v="34"/>
    <s v="OL"/>
    <x v="2"/>
    <x v="34"/>
  </r>
  <r>
    <x v="14"/>
    <s v="OL"/>
    <x v="2"/>
    <x v="14"/>
  </r>
  <r>
    <x v="21"/>
    <s v="OL"/>
    <x v="2"/>
    <x v="21"/>
  </r>
  <r>
    <x v="34"/>
    <s v="OL"/>
    <x v="2"/>
    <x v="34"/>
  </r>
  <r>
    <x v="22"/>
    <s v="OL"/>
    <x v="2"/>
    <x v="22"/>
  </r>
  <r>
    <x v="13"/>
    <s v="OL"/>
    <x v="2"/>
    <x v="13"/>
  </r>
  <r>
    <x v="8"/>
    <s v="OL"/>
    <x v="2"/>
    <x v="8"/>
  </r>
  <r>
    <x v="1"/>
    <s v="OL"/>
    <x v="2"/>
    <x v="1"/>
  </r>
  <r>
    <x v="3"/>
    <s v="OL"/>
    <x v="2"/>
    <x v="3"/>
  </r>
  <r>
    <x v="1"/>
    <s v="OL"/>
    <x v="2"/>
    <x v="1"/>
  </r>
  <r>
    <x v="1"/>
    <s v="OL"/>
    <x v="2"/>
    <x v="1"/>
  </r>
  <r>
    <x v="7"/>
    <s v="OL"/>
    <x v="2"/>
    <x v="7"/>
  </r>
  <r>
    <x v="14"/>
    <s v="OL"/>
    <x v="2"/>
    <x v="14"/>
  </r>
  <r>
    <x v="14"/>
    <s v="OL"/>
    <x v="2"/>
    <x v="14"/>
  </r>
  <r>
    <x v="22"/>
    <s v="OL"/>
    <x v="2"/>
    <x v="22"/>
  </r>
  <r>
    <x v="18"/>
    <s v="OL"/>
    <x v="2"/>
    <x v="18"/>
  </r>
  <r>
    <x v="20"/>
    <s v="OL"/>
    <x v="2"/>
    <x v="20"/>
  </r>
  <r>
    <x v="20"/>
    <s v="OL"/>
    <x v="2"/>
    <x v="20"/>
  </r>
  <r>
    <x v="29"/>
    <s v="OL"/>
    <x v="2"/>
    <x v="29"/>
  </r>
  <r>
    <x v="3"/>
    <s v="OL"/>
    <x v="2"/>
    <x v="3"/>
  </r>
  <r>
    <x v="8"/>
    <s v="OL"/>
    <x v="2"/>
    <x v="8"/>
  </r>
  <r>
    <x v="36"/>
    <s v="OL"/>
    <x v="2"/>
    <x v="36"/>
  </r>
  <r>
    <x v="22"/>
    <s v="OL"/>
    <x v="2"/>
    <x v="22"/>
  </r>
  <r>
    <x v="0"/>
    <s v="OL"/>
    <x v="2"/>
    <x v="0"/>
  </r>
  <r>
    <x v="10"/>
    <s v="OL"/>
    <x v="2"/>
    <x v="10"/>
  </r>
  <r>
    <x v="20"/>
    <s v="OL"/>
    <x v="2"/>
    <x v="20"/>
  </r>
  <r>
    <x v="8"/>
    <s v="OL"/>
    <x v="2"/>
    <x v="8"/>
  </r>
  <r>
    <x v="2"/>
    <s v="OL"/>
    <x v="2"/>
    <x v="2"/>
  </r>
  <r>
    <x v="8"/>
    <s v="OL"/>
    <x v="2"/>
    <x v="8"/>
  </r>
  <r>
    <x v="3"/>
    <s v="OL"/>
    <x v="2"/>
    <x v="3"/>
  </r>
  <r>
    <x v="3"/>
    <s v="OL"/>
    <x v="2"/>
    <x v="3"/>
  </r>
  <r>
    <x v="33"/>
    <s v="OL"/>
    <x v="2"/>
    <x v="33"/>
  </r>
  <r>
    <x v="29"/>
    <s v="OL"/>
    <x v="2"/>
    <x v="29"/>
  </r>
  <r>
    <x v="32"/>
    <s v="OL"/>
    <x v="2"/>
    <x v="32"/>
  </r>
  <r>
    <x v="12"/>
    <s v="OL"/>
    <x v="2"/>
    <x v="12"/>
  </r>
  <r>
    <x v="3"/>
    <s v="OL"/>
    <x v="2"/>
    <x v="3"/>
  </r>
  <r>
    <x v="12"/>
    <s v="OL"/>
    <x v="2"/>
    <x v="12"/>
  </r>
  <r>
    <x v="4"/>
    <s v="OL"/>
    <x v="2"/>
    <x v="4"/>
  </r>
  <r>
    <x v="3"/>
    <s v="OL"/>
    <x v="2"/>
    <x v="3"/>
  </r>
  <r>
    <x v="16"/>
    <s v="OL"/>
    <x v="2"/>
    <x v="16"/>
  </r>
  <r>
    <x v="13"/>
    <s v="OL"/>
    <x v="2"/>
    <x v="13"/>
  </r>
  <r>
    <x v="18"/>
    <s v="OL"/>
    <x v="2"/>
    <x v="18"/>
  </r>
  <r>
    <x v="1"/>
    <s v="OL"/>
    <x v="2"/>
    <x v="1"/>
  </r>
  <r>
    <x v="9"/>
    <s v="OL"/>
    <x v="2"/>
    <x v="9"/>
  </r>
  <r>
    <x v="27"/>
    <s v="OL"/>
    <x v="2"/>
    <x v="27"/>
  </r>
  <r>
    <x v="7"/>
    <s v="OL"/>
    <x v="2"/>
    <x v="7"/>
  </r>
  <r>
    <x v="7"/>
    <s v="OL"/>
    <x v="2"/>
    <x v="7"/>
  </r>
  <r>
    <x v="11"/>
    <s v="OL"/>
    <x v="2"/>
    <x v="11"/>
  </r>
  <r>
    <x v="17"/>
    <s v="OL"/>
    <x v="2"/>
    <x v="17"/>
  </r>
  <r>
    <x v="19"/>
    <s v="OL"/>
    <x v="2"/>
    <x v="19"/>
  </r>
  <r>
    <x v="3"/>
    <s v="OL"/>
    <x v="2"/>
    <x v="3"/>
  </r>
  <r>
    <x v="18"/>
    <s v="OL"/>
    <x v="2"/>
    <x v="18"/>
  </r>
  <r>
    <x v="8"/>
    <s v="OL"/>
    <x v="2"/>
    <x v="8"/>
  </r>
  <r>
    <x v="23"/>
    <s v="OL"/>
    <x v="2"/>
    <x v="23"/>
  </r>
  <r>
    <x v="3"/>
    <s v="OL"/>
    <x v="2"/>
    <x v="3"/>
  </r>
  <r>
    <x v="27"/>
    <s v="OL"/>
    <x v="2"/>
    <x v="27"/>
  </r>
  <r>
    <x v="6"/>
    <s v="OL"/>
    <x v="2"/>
    <x v="6"/>
  </r>
  <r>
    <x v="10"/>
    <s v="OL"/>
    <x v="2"/>
    <x v="10"/>
  </r>
  <r>
    <x v="8"/>
    <s v="OL"/>
    <x v="2"/>
    <x v="8"/>
  </r>
  <r>
    <x v="25"/>
    <s v="OL"/>
    <x v="2"/>
    <x v="25"/>
  </r>
  <r>
    <x v="16"/>
    <s v="OL"/>
    <x v="2"/>
    <x v="16"/>
  </r>
  <r>
    <x v="13"/>
    <s v="OL"/>
    <x v="2"/>
    <x v="13"/>
  </r>
  <r>
    <x v="1"/>
    <s v="OL"/>
    <x v="3"/>
    <x v="1"/>
  </r>
  <r>
    <x v="2"/>
    <s v="OL"/>
    <x v="3"/>
    <x v="2"/>
  </r>
  <r>
    <x v="27"/>
    <s v="OL"/>
    <x v="3"/>
    <x v="27"/>
  </r>
  <r>
    <x v="4"/>
    <s v="OL"/>
    <x v="3"/>
    <x v="4"/>
  </r>
  <r>
    <x v="7"/>
    <s v="OL"/>
    <x v="3"/>
    <x v="7"/>
  </r>
  <r>
    <x v="1"/>
    <s v="OL"/>
    <x v="3"/>
    <x v="1"/>
  </r>
  <r>
    <x v="8"/>
    <s v="OL"/>
    <x v="3"/>
    <x v="8"/>
  </r>
  <r>
    <x v="8"/>
    <s v="OL"/>
    <x v="3"/>
    <x v="8"/>
  </r>
  <r>
    <x v="3"/>
    <s v="OL"/>
    <x v="3"/>
    <x v="3"/>
  </r>
  <r>
    <x v="8"/>
    <s v="OL"/>
    <x v="3"/>
    <x v="8"/>
  </r>
  <r>
    <x v="11"/>
    <s v="OL"/>
    <x v="3"/>
    <x v="11"/>
  </r>
  <r>
    <x v="0"/>
    <s v="OL"/>
    <x v="3"/>
    <x v="0"/>
  </r>
  <r>
    <x v="32"/>
    <s v="OL"/>
    <x v="3"/>
    <x v="32"/>
  </r>
  <r>
    <x v="0"/>
    <s v="OL"/>
    <x v="3"/>
    <x v="0"/>
  </r>
  <r>
    <x v="5"/>
    <s v="OL"/>
    <x v="3"/>
    <x v="5"/>
  </r>
  <r>
    <x v="12"/>
    <s v="OL"/>
    <x v="3"/>
    <x v="12"/>
  </r>
  <r>
    <x v="23"/>
    <s v="OL"/>
    <x v="3"/>
    <x v="23"/>
  </r>
  <r>
    <x v="12"/>
    <s v="OL"/>
    <x v="3"/>
    <x v="12"/>
  </r>
  <r>
    <x v="31"/>
    <s v="OL"/>
    <x v="3"/>
    <x v="31"/>
  </r>
  <r>
    <x v="3"/>
    <s v="OL"/>
    <x v="3"/>
    <x v="3"/>
  </r>
  <r>
    <x v="14"/>
    <s v="OL"/>
    <x v="3"/>
    <x v="14"/>
  </r>
  <r>
    <x v="6"/>
    <s v="OL"/>
    <x v="3"/>
    <x v="6"/>
  </r>
  <r>
    <x v="24"/>
    <s v="OL"/>
    <x v="3"/>
    <x v="24"/>
  </r>
  <r>
    <x v="13"/>
    <s v="OL"/>
    <x v="3"/>
    <x v="13"/>
  </r>
  <r>
    <x v="11"/>
    <s v="OL"/>
    <x v="3"/>
    <x v="11"/>
  </r>
  <r>
    <x v="17"/>
    <s v="OL"/>
    <x v="3"/>
    <x v="17"/>
  </r>
  <r>
    <x v="16"/>
    <s v="OL"/>
    <x v="3"/>
    <x v="16"/>
  </r>
  <r>
    <x v="27"/>
    <s v="OL"/>
    <x v="3"/>
    <x v="27"/>
  </r>
  <r>
    <x v="27"/>
    <s v="OL"/>
    <x v="3"/>
    <x v="27"/>
  </r>
  <r>
    <x v="17"/>
    <s v="OL"/>
    <x v="3"/>
    <x v="17"/>
  </r>
  <r>
    <x v="4"/>
    <s v="OL"/>
    <x v="3"/>
    <x v="4"/>
  </r>
  <r>
    <x v="15"/>
    <s v="OL"/>
    <x v="3"/>
    <x v="15"/>
  </r>
  <r>
    <x v="11"/>
    <s v="OL"/>
    <x v="3"/>
    <x v="11"/>
  </r>
  <r>
    <x v="23"/>
    <s v="OL"/>
    <x v="3"/>
    <x v="23"/>
  </r>
  <r>
    <x v="18"/>
    <s v="OL"/>
    <x v="3"/>
    <x v="18"/>
  </r>
  <r>
    <x v="22"/>
    <s v="OL"/>
    <x v="3"/>
    <x v="22"/>
  </r>
  <r>
    <x v="2"/>
    <s v="OL"/>
    <x v="3"/>
    <x v="2"/>
  </r>
  <r>
    <x v="2"/>
    <s v="OL"/>
    <x v="3"/>
    <x v="2"/>
  </r>
  <r>
    <x v="2"/>
    <s v="OL"/>
    <x v="3"/>
    <x v="2"/>
  </r>
  <r>
    <x v="2"/>
    <s v="OL"/>
    <x v="3"/>
    <x v="2"/>
  </r>
  <r>
    <x v="1"/>
    <s v="OL"/>
    <x v="3"/>
    <x v="1"/>
  </r>
  <r>
    <x v="18"/>
    <s v="OL"/>
    <x v="3"/>
    <x v="18"/>
  </r>
  <r>
    <x v="3"/>
    <s v="OL"/>
    <x v="3"/>
    <x v="3"/>
  </r>
  <r>
    <x v="12"/>
    <s v="OL"/>
    <x v="3"/>
    <x v="12"/>
  </r>
  <r>
    <x v="12"/>
    <s v="OL"/>
    <x v="3"/>
    <x v="12"/>
  </r>
  <r>
    <x v="2"/>
    <s v="OL"/>
    <x v="3"/>
    <x v="2"/>
  </r>
  <r>
    <x v="3"/>
    <s v="OL"/>
    <x v="3"/>
    <x v="3"/>
  </r>
  <r>
    <x v="8"/>
    <s v="OL"/>
    <x v="3"/>
    <x v="8"/>
  </r>
  <r>
    <x v="3"/>
    <s v="OL"/>
    <x v="3"/>
    <x v="3"/>
  </r>
  <r>
    <x v="7"/>
    <s v="OL"/>
    <x v="3"/>
    <x v="7"/>
  </r>
  <r>
    <x v="25"/>
    <s v="OL"/>
    <x v="3"/>
    <x v="25"/>
  </r>
  <r>
    <x v="23"/>
    <s v="OL"/>
    <x v="3"/>
    <x v="23"/>
  </r>
  <r>
    <x v="2"/>
    <s v="OL"/>
    <x v="3"/>
    <x v="2"/>
  </r>
  <r>
    <x v="20"/>
    <s v="OL"/>
    <x v="3"/>
    <x v="20"/>
  </r>
  <r>
    <x v="7"/>
    <s v="OL"/>
    <x v="3"/>
    <x v="7"/>
  </r>
  <r>
    <x v="24"/>
    <s v="OL"/>
    <x v="3"/>
    <x v="24"/>
  </r>
  <r>
    <x v="7"/>
    <s v="OL"/>
    <x v="3"/>
    <x v="7"/>
  </r>
  <r>
    <x v="15"/>
    <s v="OL"/>
    <x v="3"/>
    <x v="15"/>
  </r>
  <r>
    <x v="26"/>
    <s v="OL"/>
    <x v="3"/>
    <x v="26"/>
  </r>
  <r>
    <x v="11"/>
    <s v="OL"/>
    <x v="3"/>
    <x v="11"/>
  </r>
  <r>
    <x v="18"/>
    <s v="OL"/>
    <x v="3"/>
    <x v="18"/>
  </r>
  <r>
    <x v="1"/>
    <s v="OL"/>
    <x v="3"/>
    <x v="1"/>
  </r>
  <r>
    <x v="1"/>
    <s v="OL"/>
    <x v="3"/>
    <x v="1"/>
  </r>
  <r>
    <x v="21"/>
    <s v="OL"/>
    <x v="3"/>
    <x v="21"/>
  </r>
  <r>
    <x v="17"/>
    <s v="OL"/>
    <x v="3"/>
    <x v="17"/>
  </r>
  <r>
    <x v="25"/>
    <s v="OL"/>
    <x v="3"/>
    <x v="25"/>
  </r>
  <r>
    <x v="1"/>
    <s v="OL"/>
    <x v="3"/>
    <x v="1"/>
  </r>
  <r>
    <x v="5"/>
    <s v="OL"/>
    <x v="3"/>
    <x v="5"/>
  </r>
  <r>
    <x v="3"/>
    <s v="OL"/>
    <x v="3"/>
    <x v="3"/>
  </r>
  <r>
    <x v="19"/>
    <s v="OL"/>
    <x v="3"/>
    <x v="19"/>
  </r>
  <r>
    <x v="26"/>
    <s v="OL"/>
    <x v="3"/>
    <x v="26"/>
  </r>
  <r>
    <x v="35"/>
    <s v="OL"/>
    <x v="3"/>
    <x v="35"/>
  </r>
  <r>
    <x v="3"/>
    <s v="OL"/>
    <x v="3"/>
    <x v="3"/>
  </r>
  <r>
    <x v="8"/>
    <s v="OL"/>
    <x v="3"/>
    <x v="8"/>
  </r>
  <r>
    <x v="18"/>
    <s v="OL"/>
    <x v="3"/>
    <x v="18"/>
  </r>
  <r>
    <x v="33"/>
    <s v="OL"/>
    <x v="3"/>
    <x v="33"/>
  </r>
  <r>
    <x v="6"/>
    <s v="OL"/>
    <x v="3"/>
    <x v="6"/>
  </r>
  <r>
    <x v="3"/>
    <s v="OL"/>
    <x v="3"/>
    <x v="3"/>
  </r>
  <r>
    <x v="9"/>
    <s v="OL"/>
    <x v="3"/>
    <x v="9"/>
  </r>
  <r>
    <x v="22"/>
    <s v="OL"/>
    <x v="3"/>
    <x v="22"/>
  </r>
  <r>
    <x v="3"/>
    <s v="OL"/>
    <x v="3"/>
    <x v="3"/>
  </r>
  <r>
    <x v="3"/>
    <s v="OL"/>
    <x v="3"/>
    <x v="3"/>
  </r>
  <r>
    <x v="26"/>
    <s v="OL"/>
    <x v="3"/>
    <x v="26"/>
  </r>
  <r>
    <x v="3"/>
    <s v="OL"/>
    <x v="3"/>
    <x v="3"/>
  </r>
  <r>
    <x v="29"/>
    <s v="OL"/>
    <x v="3"/>
    <x v="29"/>
  </r>
  <r>
    <x v="27"/>
    <s v="OL"/>
    <x v="3"/>
    <x v="27"/>
  </r>
  <r>
    <x v="8"/>
    <s v="OL"/>
    <x v="3"/>
    <x v="8"/>
  </r>
  <r>
    <x v="12"/>
    <s v="OL"/>
    <x v="3"/>
    <x v="12"/>
  </r>
  <r>
    <x v="15"/>
    <s v="OL"/>
    <x v="3"/>
    <x v="15"/>
  </r>
  <r>
    <x v="5"/>
    <s v="OL"/>
    <x v="3"/>
    <x v="5"/>
  </r>
  <r>
    <x v="2"/>
    <s v="OL"/>
    <x v="3"/>
    <x v="2"/>
  </r>
  <r>
    <x v="21"/>
    <s v="OL"/>
    <x v="3"/>
    <x v="21"/>
  </r>
  <r>
    <x v="11"/>
    <s v="OL"/>
    <x v="3"/>
    <x v="11"/>
  </r>
  <r>
    <x v="7"/>
    <s v="OL"/>
    <x v="3"/>
    <x v="7"/>
  </r>
  <r>
    <x v="1"/>
    <s v="OL"/>
    <x v="3"/>
    <x v="1"/>
  </r>
  <r>
    <x v="26"/>
    <s v="OL"/>
    <x v="3"/>
    <x v="26"/>
  </r>
  <r>
    <x v="1"/>
    <s v="OL"/>
    <x v="3"/>
    <x v="1"/>
  </r>
  <r>
    <x v="9"/>
    <s v="OL"/>
    <x v="3"/>
    <x v="9"/>
  </r>
  <r>
    <x v="21"/>
    <s v="OL"/>
    <x v="3"/>
    <x v="21"/>
  </r>
  <r>
    <x v="9"/>
    <s v="OL"/>
    <x v="3"/>
    <x v="9"/>
  </r>
  <r>
    <x v="15"/>
    <s v="OL"/>
    <x v="3"/>
    <x v="15"/>
  </r>
  <r>
    <x v="8"/>
    <s v="OL"/>
    <x v="3"/>
    <x v="8"/>
  </r>
  <r>
    <x v="1"/>
    <s v="OL"/>
    <x v="3"/>
    <x v="1"/>
  </r>
  <r>
    <x v="2"/>
    <s v="OL"/>
    <x v="3"/>
    <x v="2"/>
  </r>
  <r>
    <x v="3"/>
    <s v="OL"/>
    <x v="3"/>
    <x v="3"/>
  </r>
  <r>
    <x v="21"/>
    <s v="OL"/>
    <x v="3"/>
    <x v="21"/>
  </r>
  <r>
    <x v="2"/>
    <s v="OL"/>
    <x v="3"/>
    <x v="2"/>
  </r>
  <r>
    <x v="30"/>
    <s v="OL"/>
    <x v="3"/>
    <x v="30"/>
  </r>
  <r>
    <x v="30"/>
    <s v="OL"/>
    <x v="3"/>
    <x v="30"/>
  </r>
  <r>
    <x v="3"/>
    <s v="OL"/>
    <x v="3"/>
    <x v="3"/>
  </r>
  <r>
    <x v="8"/>
    <s v="OL"/>
    <x v="3"/>
    <x v="8"/>
  </r>
  <r>
    <x v="26"/>
    <s v="OL"/>
    <x v="3"/>
    <x v="26"/>
  </r>
  <r>
    <x v="21"/>
    <s v="OL"/>
    <x v="3"/>
    <x v="21"/>
  </r>
  <r>
    <x v="21"/>
    <s v="OL"/>
    <x v="3"/>
    <x v="21"/>
  </r>
  <r>
    <x v="15"/>
    <s v="OL"/>
    <x v="3"/>
    <x v="15"/>
  </r>
  <r>
    <x v="23"/>
    <s v="OL"/>
    <x v="3"/>
    <x v="23"/>
  </r>
  <r>
    <x v="22"/>
    <s v="OL"/>
    <x v="3"/>
    <x v="22"/>
  </r>
  <r>
    <x v="25"/>
    <s v="OL"/>
    <x v="3"/>
    <x v="25"/>
  </r>
  <r>
    <x v="11"/>
    <s v="OL"/>
    <x v="3"/>
    <x v="11"/>
  </r>
  <r>
    <x v="33"/>
    <s v="OL"/>
    <x v="3"/>
    <x v="33"/>
  </r>
  <r>
    <x v="33"/>
    <s v="OL"/>
    <x v="3"/>
    <x v="33"/>
  </r>
  <r>
    <x v="7"/>
    <s v="OL"/>
    <x v="3"/>
    <x v="7"/>
  </r>
  <r>
    <x v="33"/>
    <s v="OL"/>
    <x v="3"/>
    <x v="33"/>
  </r>
  <r>
    <x v="26"/>
    <s v="OL"/>
    <x v="3"/>
    <x v="26"/>
  </r>
  <r>
    <x v="15"/>
    <s v="OL"/>
    <x v="3"/>
    <x v="15"/>
  </r>
  <r>
    <x v="15"/>
    <s v="OL"/>
    <x v="3"/>
    <x v="15"/>
  </r>
  <r>
    <x v="24"/>
    <s v="OL"/>
    <x v="3"/>
    <x v="24"/>
  </r>
  <r>
    <x v="21"/>
    <s v="OL"/>
    <x v="3"/>
    <x v="21"/>
  </r>
  <r>
    <x v="8"/>
    <s v="OL"/>
    <x v="3"/>
    <x v="8"/>
  </r>
  <r>
    <x v="33"/>
    <s v="OL"/>
    <x v="3"/>
    <x v="33"/>
  </r>
  <r>
    <x v="3"/>
    <s v="OL"/>
    <x v="3"/>
    <x v="3"/>
  </r>
  <r>
    <x v="29"/>
    <s v="OL"/>
    <x v="3"/>
    <x v="29"/>
  </r>
  <r>
    <x v="31"/>
    <s v="OL"/>
    <x v="3"/>
    <x v="31"/>
  </r>
  <r>
    <x v="1"/>
    <s v="OL"/>
    <x v="3"/>
    <x v="1"/>
  </r>
  <r>
    <x v="32"/>
    <s v="OL"/>
    <x v="3"/>
    <x v="32"/>
  </r>
  <r>
    <x v="13"/>
    <s v="OL"/>
    <x v="3"/>
    <x v="13"/>
  </r>
  <r>
    <x v="0"/>
    <s v="OL"/>
    <x v="3"/>
    <x v="0"/>
  </r>
  <r>
    <x v="21"/>
    <s v="OL"/>
    <x v="3"/>
    <x v="21"/>
  </r>
  <r>
    <x v="1"/>
    <s v="OL"/>
    <x v="3"/>
    <x v="1"/>
  </r>
  <r>
    <x v="0"/>
    <s v="OL"/>
    <x v="3"/>
    <x v="0"/>
  </r>
  <r>
    <x v="22"/>
    <s v="OL"/>
    <x v="3"/>
    <x v="22"/>
  </r>
  <r>
    <x v="2"/>
    <s v="OL"/>
    <x v="3"/>
    <x v="2"/>
  </r>
  <r>
    <x v="34"/>
    <s v="OL"/>
    <x v="3"/>
    <x v="34"/>
  </r>
  <r>
    <x v="34"/>
    <s v="OL"/>
    <x v="3"/>
    <x v="34"/>
  </r>
  <r>
    <x v="27"/>
    <s v="OL"/>
    <x v="3"/>
    <x v="27"/>
  </r>
  <r>
    <x v="21"/>
    <s v="OL"/>
    <x v="3"/>
    <x v="21"/>
  </r>
  <r>
    <x v="18"/>
    <s v="OL"/>
    <x v="3"/>
    <x v="18"/>
  </r>
  <r>
    <x v="2"/>
    <s v="OL"/>
    <x v="3"/>
    <x v="2"/>
  </r>
  <r>
    <x v="3"/>
    <s v="OL"/>
    <x v="3"/>
    <x v="3"/>
  </r>
  <r>
    <x v="22"/>
    <s v="OL"/>
    <x v="3"/>
    <x v="22"/>
  </r>
  <r>
    <x v="1"/>
    <s v="OL"/>
    <x v="3"/>
    <x v="1"/>
  </r>
  <r>
    <x v="34"/>
    <s v="OL"/>
    <x v="3"/>
    <x v="34"/>
  </r>
  <r>
    <x v="3"/>
    <s v="OL"/>
    <x v="3"/>
    <x v="3"/>
  </r>
  <r>
    <x v="35"/>
    <s v="OL"/>
    <x v="3"/>
    <x v="35"/>
  </r>
  <r>
    <x v="7"/>
    <s v="OL"/>
    <x v="3"/>
    <x v="7"/>
  </r>
  <r>
    <x v="3"/>
    <s v="OL"/>
    <x v="3"/>
    <x v="3"/>
  </r>
  <r>
    <x v="3"/>
    <s v="OL"/>
    <x v="3"/>
    <x v="3"/>
  </r>
  <r>
    <x v="3"/>
    <s v="OL"/>
    <x v="3"/>
    <x v="3"/>
  </r>
  <r>
    <x v="22"/>
    <s v="OL"/>
    <x v="3"/>
    <x v="22"/>
  </r>
  <r>
    <x v="14"/>
    <s v="OL"/>
    <x v="3"/>
    <x v="14"/>
  </r>
  <r>
    <x v="16"/>
    <s v="OL"/>
    <x v="3"/>
    <x v="16"/>
  </r>
  <r>
    <x v="20"/>
    <s v="OL"/>
    <x v="3"/>
    <x v="20"/>
  </r>
  <r>
    <x v="3"/>
    <s v="OL"/>
    <x v="3"/>
    <x v="3"/>
  </r>
  <r>
    <x v="8"/>
    <s v="OL"/>
    <x v="3"/>
    <x v="8"/>
  </r>
  <r>
    <x v="29"/>
    <s v="OL"/>
    <x v="3"/>
    <x v="29"/>
  </r>
  <r>
    <x v="9"/>
    <s v="OL"/>
    <x v="3"/>
    <x v="9"/>
  </r>
  <r>
    <x v="33"/>
    <s v="OL"/>
    <x v="3"/>
    <x v="33"/>
  </r>
  <r>
    <x v="23"/>
    <s v="OL"/>
    <x v="3"/>
    <x v="23"/>
  </r>
  <r>
    <x v="8"/>
    <s v="OL"/>
    <x v="3"/>
    <x v="8"/>
  </r>
  <r>
    <x v="8"/>
    <s v="OL"/>
    <x v="3"/>
    <x v="8"/>
  </r>
  <r>
    <x v="20"/>
    <s v="OL"/>
    <x v="3"/>
    <x v="20"/>
  </r>
  <r>
    <x v="13"/>
    <s v="OL"/>
    <x v="3"/>
    <x v="13"/>
  </r>
  <r>
    <x v="10"/>
    <s v="OL"/>
    <x v="3"/>
    <x v="10"/>
  </r>
  <r>
    <x v="28"/>
    <s v="OL"/>
    <x v="3"/>
    <x v="28"/>
  </r>
  <r>
    <x v="28"/>
    <s v="OL"/>
    <x v="3"/>
    <x v="28"/>
  </r>
  <r>
    <x v="13"/>
    <s v="OL"/>
    <x v="3"/>
    <x v="13"/>
  </r>
  <r>
    <x v="36"/>
    <s v="OL"/>
    <x v="3"/>
    <x v="36"/>
  </r>
  <r>
    <x v="15"/>
    <s v="OL"/>
    <x v="3"/>
    <x v="15"/>
  </r>
  <r>
    <x v="17"/>
    <s v="OL"/>
    <x v="3"/>
    <x v="17"/>
  </r>
  <r>
    <x v="3"/>
    <s v="OL"/>
    <x v="3"/>
    <x v="3"/>
  </r>
  <r>
    <x v="9"/>
    <s v="OL"/>
    <x v="3"/>
    <x v="9"/>
  </r>
  <r>
    <x v="1"/>
    <s v="OL"/>
    <x v="3"/>
    <x v="1"/>
  </r>
  <r>
    <x v="32"/>
    <s v="OL"/>
    <x v="3"/>
    <x v="32"/>
  </r>
  <r>
    <x v="11"/>
    <s v="OL"/>
    <x v="3"/>
    <x v="11"/>
  </r>
  <r>
    <x v="13"/>
    <s v="OL"/>
    <x v="3"/>
    <x v="13"/>
  </r>
  <r>
    <x v="3"/>
    <s v="OL"/>
    <x v="3"/>
    <x v="3"/>
  </r>
  <r>
    <x v="1"/>
    <s v="OL"/>
    <x v="3"/>
    <x v="1"/>
  </r>
  <r>
    <x v="25"/>
    <s v="OL"/>
    <x v="3"/>
    <x v="25"/>
  </r>
  <r>
    <x v="3"/>
    <s v="OL"/>
    <x v="3"/>
    <x v="3"/>
  </r>
  <r>
    <x v="18"/>
    <s v="OL"/>
    <x v="3"/>
    <x v="18"/>
  </r>
  <r>
    <x v="13"/>
    <s v="OL"/>
    <x v="3"/>
    <x v="13"/>
  </r>
  <r>
    <x v="31"/>
    <s v="OL"/>
    <x v="3"/>
    <x v="31"/>
  </r>
  <r>
    <x v="16"/>
    <s v="OL"/>
    <x v="3"/>
    <x v="16"/>
  </r>
  <r>
    <x v="16"/>
    <s v="OL"/>
    <x v="3"/>
    <x v="16"/>
  </r>
  <r>
    <x v="0"/>
    <s v="OL"/>
    <x v="3"/>
    <x v="0"/>
  </r>
  <r>
    <x v="14"/>
    <s v="OL"/>
    <x v="3"/>
    <x v="14"/>
  </r>
  <r>
    <x v="18"/>
    <s v="OL"/>
    <x v="3"/>
    <x v="18"/>
  </r>
  <r>
    <x v="1"/>
    <s v="OL"/>
    <x v="3"/>
    <x v="1"/>
  </r>
  <r>
    <x v="12"/>
    <s v="OL"/>
    <x v="3"/>
    <x v="12"/>
  </r>
  <r>
    <x v="1"/>
    <s v="OL"/>
    <x v="4"/>
    <x v="1"/>
  </r>
  <r>
    <x v="2"/>
    <s v="OL"/>
    <x v="4"/>
    <x v="2"/>
  </r>
  <r>
    <x v="8"/>
    <s v="OL"/>
    <x v="4"/>
    <x v="8"/>
  </r>
  <r>
    <x v="23"/>
    <s v="OL"/>
    <x v="4"/>
    <x v="23"/>
  </r>
  <r>
    <x v="4"/>
    <s v="OL"/>
    <x v="4"/>
    <x v="4"/>
  </r>
  <r>
    <x v="18"/>
    <s v="OL"/>
    <x v="4"/>
    <x v="18"/>
  </r>
  <r>
    <x v="7"/>
    <s v="OL"/>
    <x v="4"/>
    <x v="7"/>
  </r>
  <r>
    <x v="1"/>
    <s v="OL"/>
    <x v="4"/>
    <x v="1"/>
  </r>
  <r>
    <x v="6"/>
    <s v="OL"/>
    <x v="4"/>
    <x v="6"/>
  </r>
  <r>
    <x v="8"/>
    <s v="OL"/>
    <x v="4"/>
    <x v="8"/>
  </r>
  <r>
    <x v="13"/>
    <s v="OL"/>
    <x v="4"/>
    <x v="13"/>
  </r>
  <r>
    <x v="8"/>
    <s v="OL"/>
    <x v="4"/>
    <x v="8"/>
  </r>
  <r>
    <x v="23"/>
    <s v="OL"/>
    <x v="4"/>
    <x v="23"/>
  </r>
  <r>
    <x v="2"/>
    <s v="OL"/>
    <x v="4"/>
    <x v="2"/>
  </r>
  <r>
    <x v="12"/>
    <s v="OL"/>
    <x v="4"/>
    <x v="12"/>
  </r>
  <r>
    <x v="5"/>
    <s v="OL"/>
    <x v="4"/>
    <x v="5"/>
  </r>
  <r>
    <x v="18"/>
    <s v="OL"/>
    <x v="4"/>
    <x v="18"/>
  </r>
  <r>
    <x v="28"/>
    <s v="OL"/>
    <x v="4"/>
    <x v="28"/>
  </r>
  <r>
    <x v="32"/>
    <s v="OL"/>
    <x v="4"/>
    <x v="32"/>
  </r>
  <r>
    <x v="14"/>
    <s v="OL"/>
    <x v="4"/>
    <x v="14"/>
  </r>
  <r>
    <x v="23"/>
    <s v="OL"/>
    <x v="4"/>
    <x v="23"/>
  </r>
  <r>
    <x v="3"/>
    <s v="OL"/>
    <x v="4"/>
    <x v="3"/>
  </r>
  <r>
    <x v="2"/>
    <s v="OL"/>
    <x v="4"/>
    <x v="2"/>
  </r>
  <r>
    <x v="0"/>
    <s v="OL"/>
    <x v="4"/>
    <x v="0"/>
  </r>
  <r>
    <x v="23"/>
    <s v="OL"/>
    <x v="4"/>
    <x v="23"/>
  </r>
  <r>
    <x v="15"/>
    <s v="OL"/>
    <x v="4"/>
    <x v="15"/>
  </r>
  <r>
    <x v="15"/>
    <s v="OL"/>
    <x v="4"/>
    <x v="15"/>
  </r>
  <r>
    <x v="15"/>
    <s v="OL"/>
    <x v="4"/>
    <x v="15"/>
  </r>
  <r>
    <x v="16"/>
    <s v="OL"/>
    <x v="4"/>
    <x v="16"/>
  </r>
  <r>
    <x v="13"/>
    <s v="OL"/>
    <x v="4"/>
    <x v="13"/>
  </r>
  <r>
    <x v="23"/>
    <s v="OL"/>
    <x v="4"/>
    <x v="23"/>
  </r>
  <r>
    <x v="17"/>
    <s v="OL"/>
    <x v="4"/>
    <x v="17"/>
  </r>
  <r>
    <x v="0"/>
    <s v="OL"/>
    <x v="4"/>
    <x v="0"/>
  </r>
  <r>
    <x v="18"/>
    <s v="OL"/>
    <x v="4"/>
    <x v="18"/>
  </r>
  <r>
    <x v="32"/>
    <s v="OL"/>
    <x v="4"/>
    <x v="32"/>
  </r>
  <r>
    <x v="26"/>
    <s v="OL"/>
    <x v="4"/>
    <x v="26"/>
  </r>
  <r>
    <x v="22"/>
    <s v="OL"/>
    <x v="4"/>
    <x v="22"/>
  </r>
  <r>
    <x v="26"/>
    <s v="OL"/>
    <x v="4"/>
    <x v="26"/>
  </r>
  <r>
    <x v="2"/>
    <s v="OL"/>
    <x v="4"/>
    <x v="2"/>
  </r>
  <r>
    <x v="8"/>
    <s v="OL"/>
    <x v="4"/>
    <x v="8"/>
  </r>
  <r>
    <x v="2"/>
    <s v="OL"/>
    <x v="4"/>
    <x v="2"/>
  </r>
  <r>
    <x v="8"/>
    <s v="OL"/>
    <x v="4"/>
    <x v="8"/>
  </r>
  <r>
    <x v="8"/>
    <s v="OL"/>
    <x v="4"/>
    <x v="8"/>
  </r>
  <r>
    <x v="29"/>
    <s v="OL"/>
    <x v="4"/>
    <x v="29"/>
  </r>
  <r>
    <x v="8"/>
    <s v="OL"/>
    <x v="4"/>
    <x v="8"/>
  </r>
  <r>
    <x v="23"/>
    <s v="OL"/>
    <x v="4"/>
    <x v="23"/>
  </r>
  <r>
    <x v="26"/>
    <s v="OL"/>
    <x v="4"/>
    <x v="26"/>
  </r>
  <r>
    <x v="2"/>
    <s v="OL"/>
    <x v="4"/>
    <x v="2"/>
  </r>
  <r>
    <x v="1"/>
    <s v="OL"/>
    <x v="4"/>
    <x v="1"/>
  </r>
  <r>
    <x v="3"/>
    <s v="OL"/>
    <x v="4"/>
    <x v="3"/>
  </r>
  <r>
    <x v="7"/>
    <s v="OL"/>
    <x v="4"/>
    <x v="7"/>
  </r>
  <r>
    <x v="3"/>
    <s v="OL"/>
    <x v="4"/>
    <x v="3"/>
  </r>
  <r>
    <x v="24"/>
    <s v="OL"/>
    <x v="4"/>
    <x v="24"/>
  </r>
  <r>
    <x v="8"/>
    <s v="OL"/>
    <x v="4"/>
    <x v="8"/>
  </r>
  <r>
    <x v="7"/>
    <s v="OL"/>
    <x v="4"/>
    <x v="7"/>
  </r>
  <r>
    <x v="15"/>
    <s v="OL"/>
    <x v="4"/>
    <x v="15"/>
  </r>
  <r>
    <x v="24"/>
    <s v="OL"/>
    <x v="4"/>
    <x v="24"/>
  </r>
  <r>
    <x v="14"/>
    <s v="OL"/>
    <x v="4"/>
    <x v="14"/>
  </r>
  <r>
    <x v="27"/>
    <s v="OL"/>
    <x v="4"/>
    <x v="27"/>
  </r>
  <r>
    <x v="26"/>
    <s v="OL"/>
    <x v="4"/>
    <x v="26"/>
  </r>
  <r>
    <x v="23"/>
    <s v="OL"/>
    <x v="4"/>
    <x v="23"/>
  </r>
  <r>
    <x v="18"/>
    <s v="OL"/>
    <x v="4"/>
    <x v="18"/>
  </r>
  <r>
    <x v="3"/>
    <s v="OL"/>
    <x v="4"/>
    <x v="3"/>
  </r>
  <r>
    <x v="1"/>
    <s v="OL"/>
    <x v="4"/>
    <x v="1"/>
  </r>
  <r>
    <x v="6"/>
    <s v="OL"/>
    <x v="4"/>
    <x v="6"/>
  </r>
  <r>
    <x v="8"/>
    <s v="OL"/>
    <x v="4"/>
    <x v="8"/>
  </r>
  <r>
    <x v="22"/>
    <s v="OL"/>
    <x v="4"/>
    <x v="22"/>
  </r>
  <r>
    <x v="3"/>
    <s v="OL"/>
    <x v="4"/>
    <x v="3"/>
  </r>
  <r>
    <x v="26"/>
    <s v="OL"/>
    <x v="4"/>
    <x v="26"/>
  </r>
  <r>
    <x v="21"/>
    <s v="OL"/>
    <x v="4"/>
    <x v="21"/>
  </r>
  <r>
    <x v="1"/>
    <s v="OL"/>
    <x v="4"/>
    <x v="1"/>
  </r>
  <r>
    <x v="19"/>
    <s v="OL"/>
    <x v="4"/>
    <x v="19"/>
  </r>
  <r>
    <x v="8"/>
    <s v="OL"/>
    <x v="4"/>
    <x v="8"/>
  </r>
  <r>
    <x v="8"/>
    <s v="OL"/>
    <x v="4"/>
    <x v="8"/>
  </r>
  <r>
    <x v="3"/>
    <s v="OL"/>
    <x v="4"/>
    <x v="3"/>
  </r>
  <r>
    <x v="3"/>
    <s v="OL"/>
    <x v="4"/>
    <x v="3"/>
  </r>
  <r>
    <x v="8"/>
    <s v="OL"/>
    <x v="4"/>
    <x v="8"/>
  </r>
  <r>
    <x v="14"/>
    <s v="OL"/>
    <x v="4"/>
    <x v="14"/>
  </r>
  <r>
    <x v="3"/>
    <s v="OL"/>
    <x v="4"/>
    <x v="3"/>
  </r>
  <r>
    <x v="17"/>
    <s v="OL"/>
    <x v="4"/>
    <x v="17"/>
  </r>
  <r>
    <x v="40"/>
    <s v="OL"/>
    <x v="4"/>
    <x v="40"/>
  </r>
  <r>
    <x v="17"/>
    <s v="OL"/>
    <x v="4"/>
    <x v="17"/>
  </r>
  <r>
    <x v="8"/>
    <s v="OL"/>
    <x v="4"/>
    <x v="8"/>
  </r>
  <r>
    <x v="14"/>
    <s v="OL"/>
    <x v="4"/>
    <x v="14"/>
  </r>
  <r>
    <x v="32"/>
    <s v="OL"/>
    <x v="4"/>
    <x v="32"/>
  </r>
  <r>
    <x v="9"/>
    <s v="OL"/>
    <x v="4"/>
    <x v="9"/>
  </r>
  <r>
    <x v="3"/>
    <s v="OL"/>
    <x v="4"/>
    <x v="3"/>
  </r>
  <r>
    <x v="8"/>
    <s v="OL"/>
    <x v="4"/>
    <x v="8"/>
  </r>
  <r>
    <x v="3"/>
    <s v="OL"/>
    <x v="4"/>
    <x v="3"/>
  </r>
  <r>
    <x v="15"/>
    <s v="OL"/>
    <x v="4"/>
    <x v="15"/>
  </r>
  <r>
    <x v="29"/>
    <s v="OL"/>
    <x v="4"/>
    <x v="29"/>
  </r>
  <r>
    <x v="22"/>
    <s v="OL"/>
    <x v="4"/>
    <x v="22"/>
  </r>
  <r>
    <x v="8"/>
    <s v="OL"/>
    <x v="4"/>
    <x v="8"/>
  </r>
  <r>
    <x v="27"/>
    <s v="OL"/>
    <x v="4"/>
    <x v="27"/>
  </r>
  <r>
    <x v="33"/>
    <s v="OL"/>
    <x v="4"/>
    <x v="33"/>
  </r>
  <r>
    <x v="20"/>
    <s v="OL"/>
    <x v="4"/>
    <x v="20"/>
  </r>
  <r>
    <x v="5"/>
    <s v="OL"/>
    <x v="4"/>
    <x v="5"/>
  </r>
  <r>
    <x v="15"/>
    <s v="OL"/>
    <x v="4"/>
    <x v="15"/>
  </r>
  <r>
    <x v="21"/>
    <s v="OL"/>
    <x v="4"/>
    <x v="21"/>
  </r>
  <r>
    <x v="3"/>
    <s v="OL"/>
    <x v="4"/>
    <x v="3"/>
  </r>
  <r>
    <x v="3"/>
    <s v="OL"/>
    <x v="4"/>
    <x v="3"/>
  </r>
  <r>
    <x v="7"/>
    <s v="OL"/>
    <x v="4"/>
    <x v="7"/>
  </r>
  <r>
    <x v="3"/>
    <s v="OL"/>
    <x v="4"/>
    <x v="3"/>
  </r>
  <r>
    <x v="11"/>
    <s v="OL"/>
    <x v="4"/>
    <x v="11"/>
  </r>
  <r>
    <x v="15"/>
    <s v="OL"/>
    <x v="4"/>
    <x v="15"/>
  </r>
  <r>
    <x v="21"/>
    <s v="OL"/>
    <x v="4"/>
    <x v="21"/>
  </r>
  <r>
    <x v="1"/>
    <s v="OL"/>
    <x v="4"/>
    <x v="1"/>
  </r>
  <r>
    <x v="32"/>
    <s v="OL"/>
    <x v="4"/>
    <x v="32"/>
  </r>
  <r>
    <x v="3"/>
    <s v="OL"/>
    <x v="4"/>
    <x v="3"/>
  </r>
  <r>
    <x v="2"/>
    <s v="OL"/>
    <x v="4"/>
    <x v="2"/>
  </r>
  <r>
    <x v="2"/>
    <s v="OL"/>
    <x v="4"/>
    <x v="2"/>
  </r>
  <r>
    <x v="21"/>
    <s v="OL"/>
    <x v="4"/>
    <x v="21"/>
  </r>
  <r>
    <x v="12"/>
    <s v="OL"/>
    <x v="4"/>
    <x v="12"/>
  </r>
  <r>
    <x v="13"/>
    <s v="OL"/>
    <x v="4"/>
    <x v="13"/>
  </r>
  <r>
    <x v="32"/>
    <s v="OL"/>
    <x v="4"/>
    <x v="32"/>
  </r>
  <r>
    <x v="15"/>
    <s v="OL"/>
    <x v="4"/>
    <x v="15"/>
  </r>
  <r>
    <x v="8"/>
    <s v="OL"/>
    <x v="4"/>
    <x v="8"/>
  </r>
  <r>
    <x v="12"/>
    <s v="OL"/>
    <x v="4"/>
    <x v="12"/>
  </r>
  <r>
    <x v="33"/>
    <s v="OL"/>
    <x v="4"/>
    <x v="33"/>
  </r>
  <r>
    <x v="13"/>
    <s v="OL"/>
    <x v="4"/>
    <x v="13"/>
  </r>
  <r>
    <x v="23"/>
    <s v="OL"/>
    <x v="4"/>
    <x v="23"/>
  </r>
  <r>
    <x v="15"/>
    <s v="OL"/>
    <x v="4"/>
    <x v="15"/>
  </r>
  <r>
    <x v="11"/>
    <s v="OL"/>
    <x v="4"/>
    <x v="11"/>
  </r>
  <r>
    <x v="3"/>
    <s v="OL"/>
    <x v="4"/>
    <x v="3"/>
  </r>
  <r>
    <x v="15"/>
    <s v="OL"/>
    <x v="4"/>
    <x v="15"/>
  </r>
  <r>
    <x v="2"/>
    <s v="OL"/>
    <x v="4"/>
    <x v="2"/>
  </r>
  <r>
    <x v="33"/>
    <s v="OL"/>
    <x v="4"/>
    <x v="33"/>
  </r>
  <r>
    <x v="21"/>
    <s v="OL"/>
    <x v="4"/>
    <x v="21"/>
  </r>
  <r>
    <x v="33"/>
    <s v="OL"/>
    <x v="4"/>
    <x v="33"/>
  </r>
  <r>
    <x v="8"/>
    <s v="OL"/>
    <x v="4"/>
    <x v="8"/>
  </r>
  <r>
    <x v="18"/>
    <s v="OL"/>
    <x v="4"/>
    <x v="18"/>
  </r>
  <r>
    <x v="32"/>
    <s v="OL"/>
    <x v="4"/>
    <x v="32"/>
  </r>
  <r>
    <x v="26"/>
    <s v="OL"/>
    <x v="4"/>
    <x v="26"/>
  </r>
  <r>
    <x v="7"/>
    <s v="OL"/>
    <x v="4"/>
    <x v="7"/>
  </r>
  <r>
    <x v="3"/>
    <s v="OL"/>
    <x v="4"/>
    <x v="3"/>
  </r>
  <r>
    <x v="29"/>
    <s v="OL"/>
    <x v="4"/>
    <x v="29"/>
  </r>
  <r>
    <x v="2"/>
    <s v="OL"/>
    <x v="4"/>
    <x v="2"/>
  </r>
  <r>
    <x v="3"/>
    <s v="OL"/>
    <x v="4"/>
    <x v="3"/>
  </r>
  <r>
    <x v="7"/>
    <s v="OL"/>
    <x v="4"/>
    <x v="7"/>
  </r>
  <r>
    <x v="32"/>
    <s v="OL"/>
    <x v="4"/>
    <x v="32"/>
  </r>
  <r>
    <x v="13"/>
    <s v="OL"/>
    <x v="4"/>
    <x v="13"/>
  </r>
  <r>
    <x v="24"/>
    <s v="OL"/>
    <x v="4"/>
    <x v="24"/>
  </r>
  <r>
    <x v="1"/>
    <s v="OL"/>
    <x v="4"/>
    <x v="1"/>
  </r>
  <r>
    <x v="3"/>
    <s v="OL"/>
    <x v="4"/>
    <x v="3"/>
  </r>
  <r>
    <x v="22"/>
    <s v="OL"/>
    <x v="4"/>
    <x v="22"/>
  </r>
  <r>
    <x v="21"/>
    <s v="OL"/>
    <x v="4"/>
    <x v="21"/>
  </r>
  <r>
    <x v="8"/>
    <s v="OL"/>
    <x v="4"/>
    <x v="8"/>
  </r>
  <r>
    <x v="12"/>
    <s v="OL"/>
    <x v="4"/>
    <x v="12"/>
  </r>
  <r>
    <x v="15"/>
    <s v="OL"/>
    <x v="4"/>
    <x v="15"/>
  </r>
  <r>
    <x v="7"/>
    <s v="OL"/>
    <x v="4"/>
    <x v="7"/>
  </r>
  <r>
    <x v="8"/>
    <s v="OL"/>
    <x v="4"/>
    <x v="8"/>
  </r>
  <r>
    <x v="18"/>
    <s v="OL"/>
    <x v="4"/>
    <x v="18"/>
  </r>
  <r>
    <x v="21"/>
    <s v="OL"/>
    <x v="4"/>
    <x v="21"/>
  </r>
  <r>
    <x v="28"/>
    <s v="OL"/>
    <x v="4"/>
    <x v="28"/>
  </r>
  <r>
    <x v="8"/>
    <s v="OL"/>
    <x v="4"/>
    <x v="8"/>
  </r>
  <r>
    <x v="1"/>
    <s v="OL"/>
    <x v="4"/>
    <x v="1"/>
  </r>
  <r>
    <x v="21"/>
    <s v="OL"/>
    <x v="4"/>
    <x v="21"/>
  </r>
  <r>
    <x v="3"/>
    <s v="OL"/>
    <x v="4"/>
    <x v="3"/>
  </r>
  <r>
    <x v="29"/>
    <s v="OL"/>
    <x v="4"/>
    <x v="29"/>
  </r>
  <r>
    <x v="3"/>
    <s v="OL"/>
    <x v="4"/>
    <x v="3"/>
  </r>
  <r>
    <x v="8"/>
    <s v="OL"/>
    <x v="4"/>
    <x v="8"/>
  </r>
  <r>
    <x v="14"/>
    <s v="OL"/>
    <x v="4"/>
    <x v="14"/>
  </r>
  <r>
    <x v="7"/>
    <s v="OL"/>
    <x v="4"/>
    <x v="7"/>
  </r>
  <r>
    <x v="1"/>
    <s v="OL"/>
    <x v="4"/>
    <x v="1"/>
  </r>
  <r>
    <x v="0"/>
    <s v="OL"/>
    <x v="4"/>
    <x v="0"/>
  </r>
  <r>
    <x v="8"/>
    <s v="OL"/>
    <x v="4"/>
    <x v="8"/>
  </r>
  <r>
    <x v="8"/>
    <s v="OL"/>
    <x v="4"/>
    <x v="8"/>
  </r>
  <r>
    <x v="11"/>
    <s v="OL"/>
    <x v="4"/>
    <x v="11"/>
  </r>
  <r>
    <x v="3"/>
    <s v="OL"/>
    <x v="4"/>
    <x v="3"/>
  </r>
  <r>
    <x v="33"/>
    <s v="OL"/>
    <x v="4"/>
    <x v="33"/>
  </r>
  <r>
    <x v="34"/>
    <s v="OL"/>
    <x v="4"/>
    <x v="34"/>
  </r>
  <r>
    <x v="32"/>
    <s v="OL"/>
    <x v="4"/>
    <x v="32"/>
  </r>
  <r>
    <x v="1"/>
    <s v="OL"/>
    <x v="4"/>
    <x v="1"/>
  </r>
  <r>
    <x v="9"/>
    <s v="OL"/>
    <x v="4"/>
    <x v="9"/>
  </r>
  <r>
    <x v="35"/>
    <s v="OL"/>
    <x v="4"/>
    <x v="35"/>
  </r>
  <r>
    <x v="3"/>
    <s v="OL"/>
    <x v="4"/>
    <x v="3"/>
  </r>
  <r>
    <x v="22"/>
    <s v="OL"/>
    <x v="4"/>
    <x v="22"/>
  </r>
  <r>
    <x v="22"/>
    <s v="OL"/>
    <x v="4"/>
    <x v="22"/>
  </r>
  <r>
    <x v="36"/>
    <s v="OL"/>
    <x v="4"/>
    <x v="36"/>
  </r>
  <r>
    <x v="2"/>
    <s v="OL"/>
    <x v="4"/>
    <x v="2"/>
  </r>
  <r>
    <x v="10"/>
    <s v="OL"/>
    <x v="4"/>
    <x v="10"/>
  </r>
  <r>
    <x v="18"/>
    <s v="OL"/>
    <x v="4"/>
    <x v="18"/>
  </r>
  <r>
    <x v="13"/>
    <s v="OL"/>
    <x v="4"/>
    <x v="13"/>
  </r>
  <r>
    <x v="8"/>
    <s v="OL"/>
    <x v="4"/>
    <x v="8"/>
  </r>
  <r>
    <x v="32"/>
    <s v="OL"/>
    <x v="4"/>
    <x v="32"/>
  </r>
  <r>
    <x v="4"/>
    <s v="OL"/>
    <x v="4"/>
    <x v="4"/>
  </r>
  <r>
    <x v="3"/>
    <s v="OL"/>
    <x v="4"/>
    <x v="3"/>
  </r>
  <r>
    <x v="8"/>
    <s v="OL"/>
    <x v="4"/>
    <x v="8"/>
  </r>
  <r>
    <x v="3"/>
    <s v="OL"/>
    <x v="4"/>
    <x v="3"/>
  </r>
  <r>
    <x v="7"/>
    <s v="OL"/>
    <x v="4"/>
    <x v="7"/>
  </r>
  <r>
    <x v="8"/>
    <s v="OL"/>
    <x v="4"/>
    <x v="8"/>
  </r>
  <r>
    <x v="18"/>
    <s v="OL"/>
    <x v="4"/>
    <x v="18"/>
  </r>
  <r>
    <x v="23"/>
    <s v="OL"/>
    <x v="4"/>
    <x v="23"/>
  </r>
  <r>
    <x v="9"/>
    <s v="OL"/>
    <x v="4"/>
    <x v="9"/>
  </r>
  <r>
    <x v="12"/>
    <s v="OL"/>
    <x v="4"/>
    <x v="12"/>
  </r>
  <r>
    <x v="3"/>
    <s v="OL"/>
    <x v="4"/>
    <x v="3"/>
  </r>
  <r>
    <x v="16"/>
    <s v="OL"/>
    <x v="4"/>
    <x v="16"/>
  </r>
  <r>
    <x v="22"/>
    <s v="OL"/>
    <x v="4"/>
    <x v="22"/>
  </r>
  <r>
    <x v="16"/>
    <s v="OL"/>
    <x v="4"/>
    <x v="16"/>
  </r>
  <r>
    <x v="1"/>
    <s v="OL"/>
    <x v="4"/>
    <x v="1"/>
  </r>
  <r>
    <x v="12"/>
    <s v="OL"/>
    <x v="4"/>
    <x v="12"/>
  </r>
  <r>
    <x v="3"/>
    <s v="OL"/>
    <x v="4"/>
    <x v="3"/>
  </r>
  <r>
    <x v="3"/>
    <s v="OL"/>
    <x v="4"/>
    <x v="3"/>
  </r>
  <r>
    <x v="19"/>
    <s v="OL"/>
    <x v="4"/>
    <x v="19"/>
  </r>
  <r>
    <x v="2"/>
    <s v="OL"/>
    <x v="4"/>
    <x v="2"/>
  </r>
  <r>
    <x v="32"/>
    <s v="OL"/>
    <x v="4"/>
    <x v="32"/>
  </r>
  <r>
    <x v="27"/>
    <s v="OL"/>
    <x v="4"/>
    <x v="27"/>
  </r>
  <r>
    <x v="23"/>
    <s v="OL"/>
    <x v="4"/>
    <x v="23"/>
  </r>
  <r>
    <x v="18"/>
    <s v="OL"/>
    <x v="4"/>
    <x v="18"/>
  </r>
  <r>
    <x v="3"/>
    <s v="OL"/>
    <x v="4"/>
    <x v="3"/>
  </r>
  <r>
    <x v="12"/>
    <s v="OL"/>
    <x v="4"/>
    <x v="12"/>
  </r>
  <r>
    <x v="33"/>
    <s v="OL"/>
    <x v="4"/>
    <x v="33"/>
  </r>
  <r>
    <x v="1"/>
    <s v="OL"/>
    <x v="4"/>
    <x v="1"/>
  </r>
  <r>
    <x v="13"/>
    <s v="OL"/>
    <x v="4"/>
    <x v="13"/>
  </r>
  <r>
    <x v="31"/>
    <s v="OL"/>
    <x v="4"/>
    <x v="31"/>
  </r>
  <r>
    <x v="0"/>
    <s v="OL"/>
    <x v="4"/>
    <x v="0"/>
  </r>
  <r>
    <x v="14"/>
    <s v="OL"/>
    <x v="4"/>
    <x v="14"/>
  </r>
  <r>
    <x v="25"/>
    <s v="OL"/>
    <x v="4"/>
    <x v="25"/>
  </r>
  <r>
    <x v="8"/>
    <s v="OL"/>
    <x v="4"/>
    <x v="8"/>
  </r>
  <r>
    <x v="1"/>
    <s v="OL"/>
    <x v="5"/>
    <x v="1"/>
  </r>
  <r>
    <x v="2"/>
    <s v="OL"/>
    <x v="5"/>
    <x v="2"/>
  </r>
  <r>
    <x v="2"/>
    <s v="OL"/>
    <x v="5"/>
    <x v="2"/>
  </r>
  <r>
    <x v="23"/>
    <s v="OL"/>
    <x v="5"/>
    <x v="23"/>
  </r>
  <r>
    <x v="4"/>
    <s v="OL"/>
    <x v="5"/>
    <x v="4"/>
  </r>
  <r>
    <x v="8"/>
    <s v="OL"/>
    <x v="5"/>
    <x v="8"/>
  </r>
  <r>
    <x v="7"/>
    <s v="OL"/>
    <x v="5"/>
    <x v="7"/>
  </r>
  <r>
    <x v="6"/>
    <s v="OL"/>
    <x v="5"/>
    <x v="6"/>
  </r>
  <r>
    <x v="1"/>
    <s v="OL"/>
    <x v="5"/>
    <x v="1"/>
  </r>
  <r>
    <x v="8"/>
    <s v="OL"/>
    <x v="5"/>
    <x v="8"/>
  </r>
  <r>
    <x v="32"/>
    <s v="OL"/>
    <x v="5"/>
    <x v="32"/>
  </r>
  <r>
    <x v="3"/>
    <s v="OL"/>
    <x v="5"/>
    <x v="3"/>
  </r>
  <r>
    <x v="23"/>
    <s v="OL"/>
    <x v="5"/>
    <x v="23"/>
  </r>
  <r>
    <x v="31"/>
    <s v="OL"/>
    <x v="5"/>
    <x v="31"/>
  </r>
  <r>
    <x v="8"/>
    <s v="OL"/>
    <x v="5"/>
    <x v="8"/>
  </r>
  <r>
    <x v="32"/>
    <s v="OL"/>
    <x v="5"/>
    <x v="32"/>
  </r>
  <r>
    <x v="8"/>
    <s v="OL"/>
    <x v="5"/>
    <x v="8"/>
  </r>
  <r>
    <x v="12"/>
    <s v="OL"/>
    <x v="5"/>
    <x v="12"/>
  </r>
  <r>
    <x v="3"/>
    <s v="OL"/>
    <x v="5"/>
    <x v="3"/>
  </r>
  <r>
    <x v="14"/>
    <s v="OL"/>
    <x v="5"/>
    <x v="14"/>
  </r>
  <r>
    <x v="23"/>
    <s v="OL"/>
    <x v="5"/>
    <x v="23"/>
  </r>
  <r>
    <x v="32"/>
    <s v="OL"/>
    <x v="5"/>
    <x v="32"/>
  </r>
  <r>
    <x v="11"/>
    <s v="OL"/>
    <x v="5"/>
    <x v="11"/>
  </r>
  <r>
    <x v="3"/>
    <s v="OL"/>
    <x v="5"/>
    <x v="3"/>
  </r>
  <r>
    <x v="40"/>
    <s v="OL"/>
    <x v="5"/>
    <x v="40"/>
  </r>
  <r>
    <x v="18"/>
    <s v="OL"/>
    <x v="5"/>
    <x v="18"/>
  </r>
  <r>
    <x v="23"/>
    <s v="OL"/>
    <x v="5"/>
    <x v="23"/>
  </r>
  <r>
    <x v="1"/>
    <s v="OL"/>
    <x v="5"/>
    <x v="1"/>
  </r>
  <r>
    <x v="18"/>
    <s v="OL"/>
    <x v="5"/>
    <x v="18"/>
  </r>
  <r>
    <x v="32"/>
    <s v="OL"/>
    <x v="5"/>
    <x v="32"/>
  </r>
  <r>
    <x v="15"/>
    <s v="OL"/>
    <x v="5"/>
    <x v="15"/>
  </r>
  <r>
    <x v="0"/>
    <s v="OL"/>
    <x v="5"/>
    <x v="0"/>
  </r>
  <r>
    <x v="8"/>
    <s v="OL"/>
    <x v="5"/>
    <x v="8"/>
  </r>
  <r>
    <x v="13"/>
    <s v="OL"/>
    <x v="5"/>
    <x v="13"/>
  </r>
  <r>
    <x v="12"/>
    <s v="OL"/>
    <x v="5"/>
    <x v="12"/>
  </r>
  <r>
    <x v="12"/>
    <s v="OL"/>
    <x v="5"/>
    <x v="12"/>
  </r>
  <r>
    <x v="23"/>
    <s v="OL"/>
    <x v="5"/>
    <x v="23"/>
  </r>
  <r>
    <x v="12"/>
    <s v="OL"/>
    <x v="5"/>
    <x v="12"/>
  </r>
  <r>
    <x v="0"/>
    <s v="OL"/>
    <x v="5"/>
    <x v="0"/>
  </r>
  <r>
    <x v="18"/>
    <s v="OL"/>
    <x v="5"/>
    <x v="18"/>
  </r>
  <r>
    <x v="16"/>
    <s v="OL"/>
    <x v="5"/>
    <x v="16"/>
  </r>
  <r>
    <x v="26"/>
    <s v="OL"/>
    <x v="5"/>
    <x v="26"/>
  </r>
  <r>
    <x v="18"/>
    <s v="OL"/>
    <x v="5"/>
    <x v="18"/>
  </r>
  <r>
    <x v="8"/>
    <s v="OL"/>
    <x v="5"/>
    <x v="8"/>
  </r>
  <r>
    <x v="18"/>
    <s v="OL"/>
    <x v="5"/>
    <x v="18"/>
  </r>
  <r>
    <x v="2"/>
    <s v="OL"/>
    <x v="5"/>
    <x v="2"/>
  </r>
  <r>
    <x v="18"/>
    <s v="OL"/>
    <x v="5"/>
    <x v="18"/>
  </r>
  <r>
    <x v="18"/>
    <s v="OL"/>
    <x v="5"/>
    <x v="18"/>
  </r>
  <r>
    <x v="18"/>
    <s v="OL"/>
    <x v="5"/>
    <x v="18"/>
  </r>
  <r>
    <x v="1"/>
    <s v="OL"/>
    <x v="5"/>
    <x v="1"/>
  </r>
  <r>
    <x v="8"/>
    <s v="OL"/>
    <x v="5"/>
    <x v="8"/>
  </r>
  <r>
    <x v="23"/>
    <s v="OL"/>
    <x v="5"/>
    <x v="23"/>
  </r>
  <r>
    <x v="23"/>
    <s v="OL"/>
    <x v="5"/>
    <x v="23"/>
  </r>
  <r>
    <x v="2"/>
    <s v="OL"/>
    <x v="5"/>
    <x v="2"/>
  </r>
  <r>
    <x v="7"/>
    <s v="OL"/>
    <x v="5"/>
    <x v="7"/>
  </r>
  <r>
    <x v="13"/>
    <s v="OL"/>
    <x v="5"/>
    <x v="13"/>
  </r>
  <r>
    <x v="29"/>
    <s v="OL"/>
    <x v="5"/>
    <x v="29"/>
  </r>
  <r>
    <x v="3"/>
    <s v="OL"/>
    <x v="5"/>
    <x v="3"/>
  </r>
  <r>
    <x v="8"/>
    <s v="OL"/>
    <x v="5"/>
    <x v="8"/>
  </r>
  <r>
    <x v="24"/>
    <s v="OL"/>
    <x v="5"/>
    <x v="24"/>
  </r>
  <r>
    <x v="8"/>
    <s v="OL"/>
    <x v="5"/>
    <x v="8"/>
  </r>
  <r>
    <x v="18"/>
    <s v="OL"/>
    <x v="5"/>
    <x v="18"/>
  </r>
  <r>
    <x v="18"/>
    <s v="OL"/>
    <x v="5"/>
    <x v="18"/>
  </r>
  <r>
    <x v="18"/>
    <s v="OL"/>
    <x v="5"/>
    <x v="18"/>
  </r>
  <r>
    <x v="11"/>
    <s v="OL"/>
    <x v="5"/>
    <x v="11"/>
  </r>
  <r>
    <x v="26"/>
    <s v="OL"/>
    <x v="5"/>
    <x v="26"/>
  </r>
  <r>
    <x v="3"/>
    <s v="OL"/>
    <x v="5"/>
    <x v="3"/>
  </r>
  <r>
    <x v="27"/>
    <s v="OL"/>
    <x v="5"/>
    <x v="27"/>
  </r>
  <r>
    <x v="0"/>
    <s v="OL"/>
    <x v="5"/>
    <x v="0"/>
  </r>
  <r>
    <x v="25"/>
    <s v="OL"/>
    <x v="5"/>
    <x v="25"/>
  </r>
  <r>
    <x v="15"/>
    <s v="OL"/>
    <x v="5"/>
    <x v="15"/>
  </r>
  <r>
    <x v="23"/>
    <s v="OL"/>
    <x v="5"/>
    <x v="23"/>
  </r>
  <r>
    <x v="15"/>
    <s v="OL"/>
    <x v="5"/>
    <x v="15"/>
  </r>
  <r>
    <x v="8"/>
    <s v="OL"/>
    <x v="5"/>
    <x v="8"/>
  </r>
  <r>
    <x v="17"/>
    <s v="OL"/>
    <x v="5"/>
    <x v="17"/>
  </r>
  <r>
    <x v="21"/>
    <s v="OL"/>
    <x v="5"/>
    <x v="21"/>
  </r>
  <r>
    <x v="19"/>
    <s v="OL"/>
    <x v="5"/>
    <x v="19"/>
  </r>
  <r>
    <x v="3"/>
    <s v="OL"/>
    <x v="5"/>
    <x v="3"/>
  </r>
  <r>
    <x v="8"/>
    <s v="OL"/>
    <x v="5"/>
    <x v="8"/>
  </r>
  <r>
    <x v="8"/>
    <s v="OL"/>
    <x v="5"/>
    <x v="8"/>
  </r>
  <r>
    <x v="2"/>
    <s v="OL"/>
    <x v="5"/>
    <x v="2"/>
  </r>
  <r>
    <x v="3"/>
    <s v="OL"/>
    <x v="5"/>
    <x v="3"/>
  </r>
  <r>
    <x v="32"/>
    <s v="OL"/>
    <x v="5"/>
    <x v="32"/>
  </r>
  <r>
    <x v="27"/>
    <s v="OL"/>
    <x v="5"/>
    <x v="27"/>
  </r>
  <r>
    <x v="3"/>
    <s v="OL"/>
    <x v="5"/>
    <x v="3"/>
  </r>
  <r>
    <x v="33"/>
    <s v="OL"/>
    <x v="5"/>
    <x v="33"/>
  </r>
  <r>
    <x v="1"/>
    <s v="OL"/>
    <x v="5"/>
    <x v="1"/>
  </r>
  <r>
    <x v="14"/>
    <s v="OL"/>
    <x v="5"/>
    <x v="14"/>
  </r>
  <r>
    <x v="32"/>
    <s v="OL"/>
    <x v="5"/>
    <x v="32"/>
  </r>
  <r>
    <x v="18"/>
    <s v="OL"/>
    <x v="5"/>
    <x v="18"/>
  </r>
  <r>
    <x v="8"/>
    <s v="OL"/>
    <x v="5"/>
    <x v="8"/>
  </r>
  <r>
    <x v="1"/>
    <s v="OL"/>
    <x v="5"/>
    <x v="1"/>
  </r>
  <r>
    <x v="17"/>
    <s v="OL"/>
    <x v="5"/>
    <x v="17"/>
  </r>
  <r>
    <x v="8"/>
    <s v="OL"/>
    <x v="5"/>
    <x v="8"/>
  </r>
  <r>
    <x v="32"/>
    <s v="OL"/>
    <x v="5"/>
    <x v="32"/>
  </r>
  <r>
    <x v="8"/>
    <s v="OL"/>
    <x v="5"/>
    <x v="8"/>
  </r>
  <r>
    <x v="3"/>
    <s v="OL"/>
    <x v="5"/>
    <x v="3"/>
  </r>
  <r>
    <x v="20"/>
    <s v="OL"/>
    <x v="5"/>
    <x v="20"/>
  </r>
  <r>
    <x v="15"/>
    <s v="OL"/>
    <x v="5"/>
    <x v="15"/>
  </r>
  <r>
    <x v="33"/>
    <s v="OL"/>
    <x v="5"/>
    <x v="33"/>
  </r>
  <r>
    <x v="29"/>
    <s v="OL"/>
    <x v="5"/>
    <x v="29"/>
  </r>
  <r>
    <x v="27"/>
    <s v="OL"/>
    <x v="5"/>
    <x v="27"/>
  </r>
  <r>
    <x v="8"/>
    <s v="OL"/>
    <x v="5"/>
    <x v="8"/>
  </r>
  <r>
    <x v="33"/>
    <s v="OL"/>
    <x v="5"/>
    <x v="33"/>
  </r>
  <r>
    <x v="3"/>
    <s v="OL"/>
    <x v="5"/>
    <x v="3"/>
  </r>
  <r>
    <x v="3"/>
    <s v="OL"/>
    <x v="5"/>
    <x v="3"/>
  </r>
  <r>
    <x v="5"/>
    <s v="OL"/>
    <x v="5"/>
    <x v="5"/>
  </r>
  <r>
    <x v="18"/>
    <s v="OL"/>
    <x v="5"/>
    <x v="18"/>
  </r>
  <r>
    <x v="21"/>
    <s v="OL"/>
    <x v="5"/>
    <x v="21"/>
  </r>
  <r>
    <x v="3"/>
    <s v="OL"/>
    <x v="5"/>
    <x v="3"/>
  </r>
  <r>
    <x v="18"/>
    <s v="OL"/>
    <x v="5"/>
    <x v="18"/>
  </r>
  <r>
    <x v="37"/>
    <s v="OL"/>
    <x v="5"/>
    <x v="37"/>
  </r>
  <r>
    <x v="3"/>
    <s v="OL"/>
    <x v="5"/>
    <x v="3"/>
  </r>
  <r>
    <x v="15"/>
    <s v="OL"/>
    <x v="5"/>
    <x v="15"/>
  </r>
  <r>
    <x v="21"/>
    <s v="OL"/>
    <x v="5"/>
    <x v="21"/>
  </r>
  <r>
    <x v="33"/>
    <s v="OL"/>
    <x v="5"/>
    <x v="33"/>
  </r>
  <r>
    <x v="34"/>
    <s v="OL"/>
    <x v="5"/>
    <x v="34"/>
  </r>
  <r>
    <x v="13"/>
    <s v="OL"/>
    <x v="5"/>
    <x v="13"/>
  </r>
  <r>
    <x v="34"/>
    <s v="OL"/>
    <x v="5"/>
    <x v="34"/>
  </r>
  <r>
    <x v="8"/>
    <s v="OL"/>
    <x v="5"/>
    <x v="8"/>
  </r>
  <r>
    <x v="8"/>
    <s v="OL"/>
    <x v="5"/>
    <x v="8"/>
  </r>
  <r>
    <x v="32"/>
    <s v="OL"/>
    <x v="5"/>
    <x v="32"/>
  </r>
  <r>
    <x v="2"/>
    <s v="OL"/>
    <x v="5"/>
    <x v="2"/>
  </r>
  <r>
    <x v="2"/>
    <s v="OL"/>
    <x v="5"/>
    <x v="2"/>
  </r>
  <r>
    <x v="21"/>
    <s v="OL"/>
    <x v="5"/>
    <x v="21"/>
  </r>
  <r>
    <x v="25"/>
    <s v="OL"/>
    <x v="5"/>
    <x v="25"/>
  </r>
  <r>
    <x v="15"/>
    <s v="OL"/>
    <x v="5"/>
    <x v="15"/>
  </r>
  <r>
    <x v="26"/>
    <s v="OL"/>
    <x v="5"/>
    <x v="26"/>
  </r>
  <r>
    <x v="3"/>
    <s v="OL"/>
    <x v="5"/>
    <x v="3"/>
  </r>
  <r>
    <x v="8"/>
    <s v="OL"/>
    <x v="5"/>
    <x v="8"/>
  </r>
  <r>
    <x v="8"/>
    <s v="OL"/>
    <x v="5"/>
    <x v="8"/>
  </r>
  <r>
    <x v="33"/>
    <s v="OL"/>
    <x v="5"/>
    <x v="33"/>
  </r>
  <r>
    <x v="29"/>
    <s v="OL"/>
    <x v="5"/>
    <x v="29"/>
  </r>
  <r>
    <x v="23"/>
    <s v="OL"/>
    <x v="5"/>
    <x v="23"/>
  </r>
  <r>
    <x v="15"/>
    <s v="OL"/>
    <x v="5"/>
    <x v="15"/>
  </r>
  <r>
    <x v="1"/>
    <s v="OL"/>
    <x v="5"/>
    <x v="1"/>
  </r>
  <r>
    <x v="33"/>
    <s v="OL"/>
    <x v="5"/>
    <x v="33"/>
  </r>
  <r>
    <x v="33"/>
    <s v="OL"/>
    <x v="5"/>
    <x v="33"/>
  </r>
  <r>
    <x v="18"/>
    <s v="OL"/>
    <x v="5"/>
    <x v="18"/>
  </r>
  <r>
    <x v="26"/>
    <s v="OL"/>
    <x v="5"/>
    <x v="26"/>
  </r>
  <r>
    <x v="24"/>
    <s v="OL"/>
    <x v="5"/>
    <x v="24"/>
  </r>
  <r>
    <x v="7"/>
    <s v="OL"/>
    <x v="5"/>
    <x v="7"/>
  </r>
  <r>
    <x v="20"/>
    <s v="OL"/>
    <x v="5"/>
    <x v="20"/>
  </r>
  <r>
    <x v="3"/>
    <s v="OL"/>
    <x v="5"/>
    <x v="3"/>
  </r>
  <r>
    <x v="14"/>
    <s v="OL"/>
    <x v="5"/>
    <x v="14"/>
  </r>
  <r>
    <x v="13"/>
    <s v="OL"/>
    <x v="5"/>
    <x v="13"/>
  </r>
  <r>
    <x v="29"/>
    <s v="OL"/>
    <x v="5"/>
    <x v="29"/>
  </r>
  <r>
    <x v="3"/>
    <s v="OL"/>
    <x v="5"/>
    <x v="3"/>
  </r>
  <r>
    <x v="22"/>
    <s v="OL"/>
    <x v="5"/>
    <x v="22"/>
  </r>
  <r>
    <x v="1"/>
    <s v="OL"/>
    <x v="5"/>
    <x v="1"/>
  </r>
  <r>
    <x v="20"/>
    <s v="OL"/>
    <x v="5"/>
    <x v="20"/>
  </r>
  <r>
    <x v="23"/>
    <s v="OL"/>
    <x v="5"/>
    <x v="23"/>
  </r>
  <r>
    <x v="0"/>
    <s v="OL"/>
    <x v="5"/>
    <x v="0"/>
  </r>
  <r>
    <x v="1"/>
    <s v="OL"/>
    <x v="5"/>
    <x v="1"/>
  </r>
  <r>
    <x v="21"/>
    <s v="OL"/>
    <x v="5"/>
    <x v="21"/>
  </r>
  <r>
    <x v="3"/>
    <s v="OL"/>
    <x v="5"/>
    <x v="3"/>
  </r>
  <r>
    <x v="8"/>
    <s v="OL"/>
    <x v="5"/>
    <x v="8"/>
  </r>
  <r>
    <x v="15"/>
    <s v="OL"/>
    <x v="5"/>
    <x v="15"/>
  </r>
  <r>
    <x v="8"/>
    <s v="OL"/>
    <x v="5"/>
    <x v="8"/>
  </r>
  <r>
    <x v="7"/>
    <s v="OL"/>
    <x v="5"/>
    <x v="7"/>
  </r>
  <r>
    <x v="21"/>
    <s v="OL"/>
    <x v="5"/>
    <x v="21"/>
  </r>
  <r>
    <x v="1"/>
    <s v="OL"/>
    <x v="5"/>
    <x v="1"/>
  </r>
  <r>
    <x v="11"/>
    <s v="OL"/>
    <x v="5"/>
    <x v="11"/>
  </r>
  <r>
    <x v="15"/>
    <s v="OL"/>
    <x v="5"/>
    <x v="15"/>
  </r>
  <r>
    <x v="29"/>
    <s v="OL"/>
    <x v="5"/>
    <x v="29"/>
  </r>
  <r>
    <x v="11"/>
    <s v="OL"/>
    <x v="5"/>
    <x v="11"/>
  </r>
  <r>
    <x v="1"/>
    <s v="OL"/>
    <x v="5"/>
    <x v="1"/>
  </r>
  <r>
    <x v="1"/>
    <s v="OL"/>
    <x v="5"/>
    <x v="1"/>
  </r>
  <r>
    <x v="8"/>
    <s v="OL"/>
    <x v="5"/>
    <x v="8"/>
  </r>
  <r>
    <x v="15"/>
    <s v="OL"/>
    <x v="5"/>
    <x v="15"/>
  </r>
  <r>
    <x v="24"/>
    <s v="OL"/>
    <x v="5"/>
    <x v="24"/>
  </r>
  <r>
    <x v="1"/>
    <s v="OL"/>
    <x v="5"/>
    <x v="1"/>
  </r>
  <r>
    <x v="21"/>
    <s v="OL"/>
    <x v="5"/>
    <x v="21"/>
  </r>
  <r>
    <x v="8"/>
    <s v="OL"/>
    <x v="5"/>
    <x v="8"/>
  </r>
  <r>
    <x v="1"/>
    <s v="OL"/>
    <x v="5"/>
    <x v="1"/>
  </r>
  <r>
    <x v="7"/>
    <s v="OL"/>
    <x v="5"/>
    <x v="7"/>
  </r>
  <r>
    <x v="20"/>
    <s v="OL"/>
    <x v="5"/>
    <x v="20"/>
  </r>
  <r>
    <x v="3"/>
    <s v="OL"/>
    <x v="5"/>
    <x v="3"/>
  </r>
  <r>
    <x v="32"/>
    <s v="OL"/>
    <x v="5"/>
    <x v="32"/>
  </r>
  <r>
    <x v="33"/>
    <s v="OL"/>
    <x v="5"/>
    <x v="33"/>
  </r>
  <r>
    <x v="8"/>
    <s v="OL"/>
    <x v="5"/>
    <x v="8"/>
  </r>
  <r>
    <x v="14"/>
    <s v="OL"/>
    <x v="5"/>
    <x v="14"/>
  </r>
  <r>
    <x v="36"/>
    <s v="OL"/>
    <x v="5"/>
    <x v="36"/>
  </r>
  <r>
    <x v="20"/>
    <s v="OL"/>
    <x v="5"/>
    <x v="20"/>
  </r>
  <r>
    <x v="24"/>
    <s v="OL"/>
    <x v="5"/>
    <x v="24"/>
  </r>
  <r>
    <x v="10"/>
    <s v="OL"/>
    <x v="5"/>
    <x v="10"/>
  </r>
  <r>
    <x v="7"/>
    <s v="OL"/>
    <x v="5"/>
    <x v="7"/>
  </r>
  <r>
    <x v="18"/>
    <s v="OL"/>
    <x v="5"/>
    <x v="18"/>
  </r>
  <r>
    <x v="3"/>
    <s v="OL"/>
    <x v="5"/>
    <x v="3"/>
  </r>
  <r>
    <x v="32"/>
    <s v="OL"/>
    <x v="5"/>
    <x v="32"/>
  </r>
  <r>
    <x v="13"/>
    <s v="OL"/>
    <x v="5"/>
    <x v="13"/>
  </r>
  <r>
    <x v="4"/>
    <s v="OL"/>
    <x v="5"/>
    <x v="4"/>
  </r>
  <r>
    <x v="8"/>
    <s v="OL"/>
    <x v="5"/>
    <x v="8"/>
  </r>
  <r>
    <x v="35"/>
    <s v="OL"/>
    <x v="5"/>
    <x v="35"/>
  </r>
  <r>
    <x v="18"/>
    <s v="OL"/>
    <x v="5"/>
    <x v="18"/>
  </r>
  <r>
    <x v="3"/>
    <s v="OL"/>
    <x v="5"/>
    <x v="3"/>
  </r>
  <r>
    <x v="7"/>
    <s v="OL"/>
    <x v="5"/>
    <x v="7"/>
  </r>
  <r>
    <x v="18"/>
    <s v="OL"/>
    <x v="5"/>
    <x v="18"/>
  </r>
  <r>
    <x v="14"/>
    <s v="OL"/>
    <x v="5"/>
    <x v="14"/>
  </r>
  <r>
    <x v="7"/>
    <s v="OL"/>
    <x v="5"/>
    <x v="7"/>
  </r>
  <r>
    <x v="9"/>
    <s v="OL"/>
    <x v="5"/>
    <x v="9"/>
  </r>
  <r>
    <x v="3"/>
    <s v="OL"/>
    <x v="5"/>
    <x v="3"/>
  </r>
  <r>
    <x v="31"/>
    <s v="OL"/>
    <x v="5"/>
    <x v="31"/>
  </r>
  <r>
    <x v="1"/>
    <s v="OL"/>
    <x v="5"/>
    <x v="1"/>
  </r>
  <r>
    <x v="27"/>
    <s v="OL"/>
    <x v="5"/>
    <x v="27"/>
  </r>
  <r>
    <x v="32"/>
    <s v="OL"/>
    <x v="5"/>
    <x v="32"/>
  </r>
  <r>
    <x v="0"/>
    <s v="OL"/>
    <x v="5"/>
    <x v="0"/>
  </r>
  <r>
    <x v="16"/>
    <s v="OL"/>
    <x v="5"/>
    <x v="16"/>
  </r>
  <r>
    <x v="8"/>
    <s v="OL"/>
    <x v="5"/>
    <x v="8"/>
  </r>
  <r>
    <x v="18"/>
    <s v="OL"/>
    <x v="5"/>
    <x v="18"/>
  </r>
  <r>
    <x v="3"/>
    <s v="OL"/>
    <x v="5"/>
    <x v="3"/>
  </r>
  <r>
    <x v="23"/>
    <s v="OL"/>
    <x v="5"/>
    <x v="23"/>
  </r>
  <r>
    <x v="19"/>
    <s v="OL"/>
    <x v="5"/>
    <x v="19"/>
  </r>
  <r>
    <x v="18"/>
    <s v="OL"/>
    <x v="5"/>
    <x v="18"/>
  </r>
  <r>
    <x v="13"/>
    <s v="OL"/>
    <x v="5"/>
    <x v="13"/>
  </r>
  <r>
    <x v="32"/>
    <s v="OL"/>
    <x v="5"/>
    <x v="32"/>
  </r>
  <r>
    <x v="32"/>
    <s v="OL"/>
    <x v="5"/>
    <x v="32"/>
  </r>
  <r>
    <x v="1"/>
    <s v="OL"/>
    <x v="5"/>
    <x v="1"/>
  </r>
  <r>
    <x v="23"/>
    <s v="OL"/>
    <x v="5"/>
    <x v="23"/>
  </r>
  <r>
    <x v="8"/>
    <s v="OL"/>
    <x v="5"/>
    <x v="8"/>
  </r>
  <r>
    <x v="6"/>
    <s v="OL"/>
    <x v="5"/>
    <x v="6"/>
  </r>
  <r>
    <x v="12"/>
    <s v="OL"/>
    <x v="5"/>
    <x v="12"/>
  </r>
  <r>
    <x v="16"/>
    <s v="OL"/>
    <x v="5"/>
    <x v="16"/>
  </r>
  <r>
    <x v="18"/>
    <s v="OL"/>
    <x v="5"/>
    <x v="18"/>
  </r>
  <r>
    <x v="33"/>
    <s v="OL"/>
    <x v="5"/>
    <x v="33"/>
  </r>
  <r>
    <x v="1"/>
    <s v="OL"/>
    <x v="5"/>
    <x v="1"/>
  </r>
  <r>
    <x v="8"/>
    <s v="OL"/>
    <x v="5"/>
    <x v="8"/>
  </r>
  <r>
    <x v="10"/>
    <s v="OL"/>
    <x v="5"/>
    <x v="10"/>
  </r>
  <r>
    <x v="25"/>
    <s v="OL"/>
    <x v="5"/>
    <x v="25"/>
  </r>
  <r>
    <x v="1"/>
    <s v="OL"/>
    <x v="6"/>
    <x v="1"/>
  </r>
  <r>
    <x v="2"/>
    <s v="OL"/>
    <x v="6"/>
    <x v="2"/>
  </r>
  <r>
    <x v="3"/>
    <s v="OL"/>
    <x v="6"/>
    <x v="3"/>
  </r>
  <r>
    <x v="8"/>
    <s v="OL"/>
    <x v="6"/>
    <x v="8"/>
  </r>
  <r>
    <x v="23"/>
    <s v="OL"/>
    <x v="6"/>
    <x v="23"/>
  </r>
  <r>
    <x v="4"/>
    <s v="OL"/>
    <x v="6"/>
    <x v="4"/>
  </r>
  <r>
    <x v="6"/>
    <s v="OL"/>
    <x v="6"/>
    <x v="6"/>
  </r>
  <r>
    <x v="8"/>
    <s v="OL"/>
    <x v="6"/>
    <x v="8"/>
  </r>
  <r>
    <x v="8"/>
    <s v="OL"/>
    <x v="6"/>
    <x v="8"/>
  </r>
  <r>
    <x v="32"/>
    <s v="OL"/>
    <x v="6"/>
    <x v="32"/>
  </r>
  <r>
    <x v="7"/>
    <s v="OL"/>
    <x v="6"/>
    <x v="7"/>
  </r>
  <r>
    <x v="1"/>
    <s v="OL"/>
    <x v="6"/>
    <x v="1"/>
  </r>
  <r>
    <x v="18"/>
    <s v="OL"/>
    <x v="6"/>
    <x v="18"/>
  </r>
  <r>
    <x v="32"/>
    <s v="OL"/>
    <x v="6"/>
    <x v="32"/>
  </r>
  <r>
    <x v="23"/>
    <s v="OL"/>
    <x v="6"/>
    <x v="23"/>
  </r>
  <r>
    <x v="8"/>
    <s v="OL"/>
    <x v="6"/>
    <x v="8"/>
  </r>
  <r>
    <x v="9"/>
    <s v="OL"/>
    <x v="6"/>
    <x v="9"/>
  </r>
  <r>
    <x v="12"/>
    <s v="OL"/>
    <x v="6"/>
    <x v="12"/>
  </r>
  <r>
    <x v="12"/>
    <s v="OL"/>
    <x v="6"/>
    <x v="12"/>
  </r>
  <r>
    <x v="15"/>
    <s v="OL"/>
    <x v="6"/>
    <x v="15"/>
  </r>
  <r>
    <x v="14"/>
    <s v="OL"/>
    <x v="6"/>
    <x v="14"/>
  </r>
  <r>
    <x v="14"/>
    <s v="OL"/>
    <x v="6"/>
    <x v="14"/>
  </r>
  <r>
    <x v="13"/>
    <s v="OL"/>
    <x v="6"/>
    <x v="13"/>
  </r>
  <r>
    <x v="13"/>
    <s v="OL"/>
    <x v="6"/>
    <x v="13"/>
  </r>
  <r>
    <x v="40"/>
    <s v="OL"/>
    <x v="6"/>
    <x v="40"/>
  </r>
  <r>
    <x v="16"/>
    <s v="OL"/>
    <x v="6"/>
    <x v="16"/>
  </r>
  <r>
    <x v="23"/>
    <s v="OL"/>
    <x v="6"/>
    <x v="23"/>
  </r>
  <r>
    <x v="8"/>
    <s v="OL"/>
    <x v="6"/>
    <x v="8"/>
  </r>
  <r>
    <x v="23"/>
    <s v="OL"/>
    <x v="6"/>
    <x v="23"/>
  </r>
  <r>
    <x v="22"/>
    <s v="OL"/>
    <x v="6"/>
    <x v="22"/>
  </r>
  <r>
    <x v="8"/>
    <s v="OL"/>
    <x v="6"/>
    <x v="8"/>
  </r>
  <r>
    <x v="24"/>
    <s v="OL"/>
    <x v="6"/>
    <x v="24"/>
  </r>
  <r>
    <x v="17"/>
    <s v="OL"/>
    <x v="6"/>
    <x v="17"/>
  </r>
  <r>
    <x v="31"/>
    <s v="OL"/>
    <x v="6"/>
    <x v="31"/>
  </r>
  <r>
    <x v="15"/>
    <s v="OL"/>
    <x v="6"/>
    <x v="15"/>
  </r>
  <r>
    <x v="3"/>
    <s v="OL"/>
    <x v="6"/>
    <x v="3"/>
  </r>
  <r>
    <x v="8"/>
    <s v="OL"/>
    <x v="6"/>
    <x v="8"/>
  </r>
  <r>
    <x v="1"/>
    <s v="OL"/>
    <x v="6"/>
    <x v="1"/>
  </r>
  <r>
    <x v="2"/>
    <s v="OL"/>
    <x v="6"/>
    <x v="2"/>
  </r>
  <r>
    <x v="1"/>
    <s v="OL"/>
    <x v="6"/>
    <x v="1"/>
  </r>
  <r>
    <x v="8"/>
    <s v="OL"/>
    <x v="6"/>
    <x v="8"/>
  </r>
  <r>
    <x v="10"/>
    <s v="OL"/>
    <x v="6"/>
    <x v="10"/>
  </r>
  <r>
    <x v="8"/>
    <s v="OL"/>
    <x v="6"/>
    <x v="8"/>
  </r>
  <r>
    <x v="23"/>
    <s v="OL"/>
    <x v="6"/>
    <x v="23"/>
  </r>
  <r>
    <x v="23"/>
    <s v="OL"/>
    <x v="6"/>
    <x v="23"/>
  </r>
  <r>
    <x v="29"/>
    <s v="OL"/>
    <x v="6"/>
    <x v="29"/>
  </r>
  <r>
    <x v="15"/>
    <s v="OL"/>
    <x v="6"/>
    <x v="15"/>
  </r>
  <r>
    <x v="3"/>
    <s v="OL"/>
    <x v="6"/>
    <x v="3"/>
  </r>
  <r>
    <x v="2"/>
    <s v="OL"/>
    <x v="6"/>
    <x v="2"/>
  </r>
  <r>
    <x v="18"/>
    <s v="OL"/>
    <x v="6"/>
    <x v="18"/>
  </r>
  <r>
    <x v="18"/>
    <s v="OL"/>
    <x v="6"/>
    <x v="18"/>
  </r>
  <r>
    <x v="18"/>
    <s v="OL"/>
    <x v="6"/>
    <x v="18"/>
  </r>
  <r>
    <x v="24"/>
    <s v="OL"/>
    <x v="6"/>
    <x v="24"/>
  </r>
  <r>
    <x v="8"/>
    <s v="OL"/>
    <x v="6"/>
    <x v="8"/>
  </r>
  <r>
    <x v="7"/>
    <s v="OL"/>
    <x v="6"/>
    <x v="7"/>
  </r>
  <r>
    <x v="24"/>
    <s v="OL"/>
    <x v="6"/>
    <x v="24"/>
  </r>
  <r>
    <x v="14"/>
    <s v="OL"/>
    <x v="6"/>
    <x v="14"/>
  </r>
  <r>
    <x v="18"/>
    <s v="OL"/>
    <x v="6"/>
    <x v="18"/>
  </r>
  <r>
    <x v="18"/>
    <s v="OL"/>
    <x v="6"/>
    <x v="18"/>
  </r>
  <r>
    <x v="3"/>
    <s v="OL"/>
    <x v="6"/>
    <x v="3"/>
  </r>
  <r>
    <x v="26"/>
    <s v="OL"/>
    <x v="6"/>
    <x v="26"/>
  </r>
  <r>
    <x v="27"/>
    <s v="OL"/>
    <x v="6"/>
    <x v="27"/>
  </r>
  <r>
    <x v="18"/>
    <s v="OL"/>
    <x v="6"/>
    <x v="18"/>
  </r>
  <r>
    <x v="15"/>
    <s v="OL"/>
    <x v="6"/>
    <x v="15"/>
  </r>
  <r>
    <x v="27"/>
    <s v="OL"/>
    <x v="6"/>
    <x v="27"/>
  </r>
  <r>
    <x v="2"/>
    <s v="OL"/>
    <x v="6"/>
    <x v="2"/>
  </r>
  <r>
    <x v="21"/>
    <s v="OL"/>
    <x v="6"/>
    <x v="21"/>
  </r>
  <r>
    <x v="19"/>
    <s v="OL"/>
    <x v="6"/>
    <x v="19"/>
  </r>
  <r>
    <x v="17"/>
    <s v="OL"/>
    <x v="6"/>
    <x v="17"/>
  </r>
  <r>
    <x v="1"/>
    <s v="OL"/>
    <x v="6"/>
    <x v="1"/>
  </r>
  <r>
    <x v="1"/>
    <s v="OL"/>
    <x v="6"/>
    <x v="1"/>
  </r>
  <r>
    <x v="18"/>
    <s v="OL"/>
    <x v="6"/>
    <x v="18"/>
  </r>
  <r>
    <x v="8"/>
    <s v="OL"/>
    <x v="6"/>
    <x v="8"/>
  </r>
  <r>
    <x v="3"/>
    <s v="OL"/>
    <x v="6"/>
    <x v="3"/>
  </r>
  <r>
    <x v="14"/>
    <s v="OL"/>
    <x v="6"/>
    <x v="14"/>
  </r>
  <r>
    <x v="32"/>
    <s v="OL"/>
    <x v="6"/>
    <x v="32"/>
  </r>
  <r>
    <x v="8"/>
    <s v="OL"/>
    <x v="6"/>
    <x v="8"/>
  </r>
  <r>
    <x v="15"/>
    <s v="OL"/>
    <x v="6"/>
    <x v="15"/>
  </r>
  <r>
    <x v="18"/>
    <s v="OL"/>
    <x v="6"/>
    <x v="18"/>
  </r>
  <r>
    <x v="29"/>
    <s v="OL"/>
    <x v="6"/>
    <x v="29"/>
  </r>
  <r>
    <x v="8"/>
    <s v="OL"/>
    <x v="6"/>
    <x v="8"/>
  </r>
  <r>
    <x v="3"/>
    <s v="OL"/>
    <x v="6"/>
    <x v="3"/>
  </r>
  <r>
    <x v="27"/>
    <s v="OL"/>
    <x v="6"/>
    <x v="27"/>
  </r>
  <r>
    <x v="3"/>
    <s v="OL"/>
    <x v="6"/>
    <x v="3"/>
  </r>
  <r>
    <x v="5"/>
    <s v="OL"/>
    <x v="6"/>
    <x v="5"/>
  </r>
  <r>
    <x v="21"/>
    <s v="OL"/>
    <x v="6"/>
    <x v="21"/>
  </r>
  <r>
    <x v="37"/>
    <s v="OL"/>
    <x v="6"/>
    <x v="37"/>
  </r>
  <r>
    <x v="32"/>
    <s v="OL"/>
    <x v="6"/>
    <x v="32"/>
  </r>
  <r>
    <x v="32"/>
    <s v="OL"/>
    <x v="6"/>
    <x v="32"/>
  </r>
  <r>
    <x v="15"/>
    <s v="OL"/>
    <x v="6"/>
    <x v="15"/>
  </r>
  <r>
    <x v="18"/>
    <s v="OL"/>
    <x v="6"/>
    <x v="18"/>
  </r>
  <r>
    <x v="6"/>
    <s v="OL"/>
    <x v="6"/>
    <x v="6"/>
  </r>
  <r>
    <x v="21"/>
    <s v="OL"/>
    <x v="6"/>
    <x v="21"/>
  </r>
  <r>
    <x v="23"/>
    <s v="OL"/>
    <x v="6"/>
    <x v="23"/>
  </r>
  <r>
    <x v="2"/>
    <s v="OL"/>
    <x v="6"/>
    <x v="2"/>
  </r>
  <r>
    <x v="32"/>
    <s v="OL"/>
    <x v="6"/>
    <x v="32"/>
  </r>
  <r>
    <x v="21"/>
    <s v="OL"/>
    <x v="6"/>
    <x v="21"/>
  </r>
  <r>
    <x v="18"/>
    <s v="OL"/>
    <x v="6"/>
    <x v="18"/>
  </r>
  <r>
    <x v="5"/>
    <s v="OL"/>
    <x v="6"/>
    <x v="5"/>
  </r>
  <r>
    <x v="8"/>
    <s v="OL"/>
    <x v="6"/>
    <x v="8"/>
  </r>
  <r>
    <x v="25"/>
    <s v="OL"/>
    <x v="6"/>
    <x v="25"/>
  </r>
  <r>
    <x v="15"/>
    <s v="OL"/>
    <x v="6"/>
    <x v="15"/>
  </r>
  <r>
    <x v="32"/>
    <s v="OL"/>
    <x v="6"/>
    <x v="32"/>
  </r>
  <r>
    <x v="21"/>
    <s v="OL"/>
    <x v="6"/>
    <x v="21"/>
  </r>
  <r>
    <x v="3"/>
    <s v="OL"/>
    <x v="6"/>
    <x v="3"/>
  </r>
  <r>
    <x v="9"/>
    <s v="OL"/>
    <x v="6"/>
    <x v="9"/>
  </r>
  <r>
    <x v="15"/>
    <s v="OL"/>
    <x v="6"/>
    <x v="15"/>
  </r>
  <r>
    <x v="15"/>
    <s v="OL"/>
    <x v="6"/>
    <x v="15"/>
  </r>
  <r>
    <x v="21"/>
    <s v="OL"/>
    <x v="6"/>
    <x v="21"/>
  </r>
  <r>
    <x v="11"/>
    <s v="OL"/>
    <x v="6"/>
    <x v="11"/>
  </r>
  <r>
    <x v="13"/>
    <s v="OL"/>
    <x v="6"/>
    <x v="13"/>
  </r>
  <r>
    <x v="33"/>
    <s v="OL"/>
    <x v="6"/>
    <x v="33"/>
  </r>
  <r>
    <x v="32"/>
    <s v="OL"/>
    <x v="6"/>
    <x v="32"/>
  </r>
  <r>
    <x v="7"/>
    <s v="OL"/>
    <x v="6"/>
    <x v="7"/>
  </r>
  <r>
    <x v="3"/>
    <s v="OL"/>
    <x v="6"/>
    <x v="3"/>
  </r>
  <r>
    <x v="3"/>
    <s v="OL"/>
    <x v="6"/>
    <x v="3"/>
  </r>
  <r>
    <x v="3"/>
    <s v="OL"/>
    <x v="6"/>
    <x v="3"/>
  </r>
  <r>
    <x v="20"/>
    <s v="OL"/>
    <x v="6"/>
    <x v="20"/>
  </r>
  <r>
    <x v="24"/>
    <s v="OL"/>
    <x v="6"/>
    <x v="24"/>
  </r>
  <r>
    <x v="29"/>
    <s v="OL"/>
    <x v="6"/>
    <x v="29"/>
  </r>
  <r>
    <x v="1"/>
    <s v="OL"/>
    <x v="6"/>
    <x v="1"/>
  </r>
  <r>
    <x v="40"/>
    <s v="OL"/>
    <x v="6"/>
    <x v="40"/>
  </r>
  <r>
    <x v="22"/>
    <s v="OL"/>
    <x v="6"/>
    <x v="22"/>
  </r>
  <r>
    <x v="12"/>
    <s v="OL"/>
    <x v="6"/>
    <x v="12"/>
  </r>
  <r>
    <x v="21"/>
    <s v="OL"/>
    <x v="6"/>
    <x v="21"/>
  </r>
  <r>
    <x v="33"/>
    <s v="OL"/>
    <x v="6"/>
    <x v="33"/>
  </r>
  <r>
    <x v="7"/>
    <s v="OL"/>
    <x v="6"/>
    <x v="7"/>
  </r>
  <r>
    <x v="22"/>
    <s v="OL"/>
    <x v="6"/>
    <x v="22"/>
  </r>
  <r>
    <x v="8"/>
    <s v="OL"/>
    <x v="6"/>
    <x v="8"/>
  </r>
  <r>
    <x v="21"/>
    <s v="OL"/>
    <x v="6"/>
    <x v="21"/>
  </r>
  <r>
    <x v="3"/>
    <s v="OL"/>
    <x v="6"/>
    <x v="3"/>
  </r>
  <r>
    <x v="18"/>
    <s v="OL"/>
    <x v="6"/>
    <x v="18"/>
  </r>
  <r>
    <x v="1"/>
    <s v="OL"/>
    <x v="6"/>
    <x v="1"/>
  </r>
  <r>
    <x v="34"/>
    <s v="OL"/>
    <x v="6"/>
    <x v="34"/>
  </r>
  <r>
    <x v="8"/>
    <s v="OL"/>
    <x v="6"/>
    <x v="8"/>
  </r>
  <r>
    <x v="7"/>
    <s v="OL"/>
    <x v="6"/>
    <x v="7"/>
  </r>
  <r>
    <x v="29"/>
    <s v="OL"/>
    <x v="6"/>
    <x v="29"/>
  </r>
  <r>
    <x v="16"/>
    <s v="OL"/>
    <x v="6"/>
    <x v="16"/>
  </r>
  <r>
    <x v="34"/>
    <s v="OL"/>
    <x v="6"/>
    <x v="34"/>
  </r>
  <r>
    <x v="12"/>
    <s v="OL"/>
    <x v="6"/>
    <x v="12"/>
  </r>
  <r>
    <x v="32"/>
    <s v="OL"/>
    <x v="6"/>
    <x v="32"/>
  </r>
  <r>
    <x v="1"/>
    <s v="OL"/>
    <x v="6"/>
    <x v="1"/>
  </r>
  <r>
    <x v="11"/>
    <s v="OL"/>
    <x v="6"/>
    <x v="11"/>
  </r>
  <r>
    <x v="3"/>
    <s v="OL"/>
    <x v="6"/>
    <x v="3"/>
  </r>
  <r>
    <x v="30"/>
    <s v="OL"/>
    <x v="6"/>
    <x v="30"/>
  </r>
  <r>
    <x v="22"/>
    <s v="OL"/>
    <x v="6"/>
    <x v="22"/>
  </r>
  <r>
    <x v="8"/>
    <s v="OL"/>
    <x v="6"/>
    <x v="8"/>
  </r>
  <r>
    <x v="23"/>
    <s v="OL"/>
    <x v="6"/>
    <x v="23"/>
  </r>
  <r>
    <x v="7"/>
    <s v="OL"/>
    <x v="6"/>
    <x v="7"/>
  </r>
  <r>
    <x v="15"/>
    <s v="OL"/>
    <x v="6"/>
    <x v="15"/>
  </r>
  <r>
    <x v="2"/>
    <s v="OL"/>
    <x v="6"/>
    <x v="2"/>
  </r>
  <r>
    <x v="29"/>
    <s v="OL"/>
    <x v="6"/>
    <x v="29"/>
  </r>
  <r>
    <x v="8"/>
    <s v="OL"/>
    <x v="6"/>
    <x v="8"/>
  </r>
  <r>
    <x v="32"/>
    <s v="OL"/>
    <x v="6"/>
    <x v="32"/>
  </r>
  <r>
    <x v="22"/>
    <s v="OL"/>
    <x v="6"/>
    <x v="22"/>
  </r>
  <r>
    <x v="20"/>
    <s v="OL"/>
    <x v="6"/>
    <x v="20"/>
  </r>
  <r>
    <x v="26"/>
    <s v="OL"/>
    <x v="6"/>
    <x v="26"/>
  </r>
  <r>
    <x v="10"/>
    <s v="OL"/>
    <x v="6"/>
    <x v="10"/>
  </r>
  <r>
    <x v="15"/>
    <s v="OL"/>
    <x v="6"/>
    <x v="15"/>
  </r>
  <r>
    <x v="18"/>
    <s v="OL"/>
    <x v="6"/>
    <x v="18"/>
  </r>
  <r>
    <x v="26"/>
    <s v="OL"/>
    <x v="6"/>
    <x v="26"/>
  </r>
  <r>
    <x v="3"/>
    <s v="OL"/>
    <x v="6"/>
    <x v="3"/>
  </r>
  <r>
    <x v="10"/>
    <s v="OL"/>
    <x v="6"/>
    <x v="10"/>
  </r>
  <r>
    <x v="1"/>
    <s v="OL"/>
    <x v="6"/>
    <x v="1"/>
  </r>
  <r>
    <x v="32"/>
    <s v="OL"/>
    <x v="6"/>
    <x v="32"/>
  </r>
  <r>
    <x v="13"/>
    <s v="OL"/>
    <x v="6"/>
    <x v="13"/>
  </r>
  <r>
    <x v="10"/>
    <s v="OL"/>
    <x v="6"/>
    <x v="10"/>
  </r>
  <r>
    <x v="4"/>
    <s v="OL"/>
    <x v="6"/>
    <x v="4"/>
  </r>
  <r>
    <x v="3"/>
    <s v="OL"/>
    <x v="6"/>
    <x v="3"/>
  </r>
  <r>
    <x v="17"/>
    <s v="OL"/>
    <x v="6"/>
    <x v="17"/>
  </r>
  <r>
    <x v="8"/>
    <s v="OL"/>
    <x v="6"/>
    <x v="8"/>
  </r>
  <r>
    <x v="0"/>
    <s v="OL"/>
    <x v="6"/>
    <x v="0"/>
  </r>
  <r>
    <x v="16"/>
    <s v="OL"/>
    <x v="6"/>
    <x v="16"/>
  </r>
  <r>
    <x v="7"/>
    <s v="OL"/>
    <x v="6"/>
    <x v="7"/>
  </r>
  <r>
    <x v="7"/>
    <s v="OL"/>
    <x v="6"/>
    <x v="7"/>
  </r>
  <r>
    <x v="16"/>
    <s v="OL"/>
    <x v="6"/>
    <x v="16"/>
  </r>
  <r>
    <x v="33"/>
    <s v="OL"/>
    <x v="6"/>
    <x v="33"/>
  </r>
  <r>
    <x v="3"/>
    <s v="OL"/>
    <x v="6"/>
    <x v="3"/>
  </r>
  <r>
    <x v="19"/>
    <s v="OL"/>
    <x v="6"/>
    <x v="19"/>
  </r>
  <r>
    <x v="14"/>
    <s v="OL"/>
    <x v="6"/>
    <x v="14"/>
  </r>
  <r>
    <x v="33"/>
    <s v="OL"/>
    <x v="6"/>
    <x v="33"/>
  </r>
  <r>
    <x v="3"/>
    <s v="OL"/>
    <x v="6"/>
    <x v="3"/>
  </r>
  <r>
    <x v="16"/>
    <s v="OL"/>
    <x v="6"/>
    <x v="16"/>
  </r>
  <r>
    <x v="23"/>
    <s v="OL"/>
    <x v="6"/>
    <x v="23"/>
  </r>
  <r>
    <x v="18"/>
    <s v="OL"/>
    <x v="6"/>
    <x v="18"/>
  </r>
  <r>
    <x v="31"/>
    <s v="OL"/>
    <x v="6"/>
    <x v="31"/>
  </r>
  <r>
    <x v="31"/>
    <s v="OL"/>
    <x v="6"/>
    <x v="31"/>
  </r>
  <r>
    <x v="8"/>
    <s v="OL"/>
    <x v="6"/>
    <x v="8"/>
  </r>
  <r>
    <x v="1"/>
    <s v="OL"/>
    <x v="6"/>
    <x v="1"/>
  </r>
  <r>
    <x v="3"/>
    <s v="OL"/>
    <x v="6"/>
    <x v="3"/>
  </r>
  <r>
    <x v="32"/>
    <s v="OL"/>
    <x v="6"/>
    <x v="32"/>
  </r>
  <r>
    <x v="23"/>
    <s v="OL"/>
    <x v="6"/>
    <x v="23"/>
  </r>
  <r>
    <x v="13"/>
    <s v="OL"/>
    <x v="6"/>
    <x v="13"/>
  </r>
  <r>
    <x v="0"/>
    <s v="OL"/>
    <x v="6"/>
    <x v="0"/>
  </r>
  <r>
    <x v="13"/>
    <s v="OL"/>
    <x v="6"/>
    <x v="13"/>
  </r>
  <r>
    <x v="27"/>
    <s v="OL"/>
    <x v="6"/>
    <x v="27"/>
  </r>
  <r>
    <x v="25"/>
    <s v="OL"/>
    <x v="6"/>
    <x v="25"/>
  </r>
  <r>
    <x v="3"/>
    <s v="OL"/>
    <x v="6"/>
    <x v="3"/>
  </r>
  <r>
    <x v="18"/>
    <s v="OL"/>
    <x v="6"/>
    <x v="18"/>
  </r>
  <r>
    <x v="1"/>
    <s v="OL"/>
    <x v="7"/>
    <x v="1"/>
  </r>
  <r>
    <x v="2"/>
    <s v="OL"/>
    <x v="7"/>
    <x v="2"/>
  </r>
  <r>
    <x v="1"/>
    <s v="OL"/>
    <x v="7"/>
    <x v="1"/>
  </r>
  <r>
    <x v="8"/>
    <s v="OL"/>
    <x v="7"/>
    <x v="8"/>
  </r>
  <r>
    <x v="32"/>
    <s v="OL"/>
    <x v="7"/>
    <x v="32"/>
  </r>
  <r>
    <x v="32"/>
    <s v="OL"/>
    <x v="7"/>
    <x v="32"/>
  </r>
  <r>
    <x v="32"/>
    <s v="OL"/>
    <x v="7"/>
    <x v="32"/>
  </r>
  <r>
    <x v="1"/>
    <s v="OL"/>
    <x v="7"/>
    <x v="1"/>
  </r>
  <r>
    <x v="6"/>
    <s v="OL"/>
    <x v="7"/>
    <x v="6"/>
  </r>
  <r>
    <x v="2"/>
    <s v="OL"/>
    <x v="7"/>
    <x v="2"/>
  </r>
  <r>
    <x v="7"/>
    <s v="OL"/>
    <x v="7"/>
    <x v="7"/>
  </r>
  <r>
    <x v="1"/>
    <s v="OL"/>
    <x v="7"/>
    <x v="1"/>
  </r>
  <r>
    <x v="8"/>
    <s v="OL"/>
    <x v="7"/>
    <x v="8"/>
  </r>
  <r>
    <x v="32"/>
    <s v="OL"/>
    <x v="7"/>
    <x v="32"/>
  </r>
  <r>
    <x v="23"/>
    <s v="OL"/>
    <x v="7"/>
    <x v="23"/>
  </r>
  <r>
    <x v="12"/>
    <s v="OL"/>
    <x v="7"/>
    <x v="12"/>
  </r>
  <r>
    <x v="14"/>
    <s v="OL"/>
    <x v="7"/>
    <x v="14"/>
  </r>
  <r>
    <x v="14"/>
    <s v="OL"/>
    <x v="7"/>
    <x v="14"/>
  </r>
  <r>
    <x v="24"/>
    <s v="OL"/>
    <x v="7"/>
    <x v="24"/>
  </r>
  <r>
    <x v="1"/>
    <s v="OL"/>
    <x v="7"/>
    <x v="1"/>
  </r>
  <r>
    <x v="40"/>
    <s v="OL"/>
    <x v="7"/>
    <x v="40"/>
  </r>
  <r>
    <x v="1"/>
    <s v="OL"/>
    <x v="7"/>
    <x v="1"/>
  </r>
  <r>
    <x v="18"/>
    <s v="OL"/>
    <x v="7"/>
    <x v="18"/>
  </r>
  <r>
    <x v="0"/>
    <s v="OL"/>
    <x v="7"/>
    <x v="0"/>
  </r>
  <r>
    <x v="32"/>
    <s v="OL"/>
    <x v="7"/>
    <x v="32"/>
  </r>
  <r>
    <x v="3"/>
    <s v="OL"/>
    <x v="7"/>
    <x v="3"/>
  </r>
  <r>
    <x v="8"/>
    <s v="OL"/>
    <x v="7"/>
    <x v="8"/>
  </r>
  <r>
    <x v="22"/>
    <s v="OL"/>
    <x v="7"/>
    <x v="22"/>
  </r>
  <r>
    <x v="8"/>
    <s v="OL"/>
    <x v="7"/>
    <x v="8"/>
  </r>
  <r>
    <x v="11"/>
    <s v="OL"/>
    <x v="7"/>
    <x v="11"/>
  </r>
  <r>
    <x v="3"/>
    <s v="OL"/>
    <x v="7"/>
    <x v="3"/>
  </r>
  <r>
    <x v="5"/>
    <s v="OL"/>
    <x v="7"/>
    <x v="5"/>
  </r>
  <r>
    <x v="23"/>
    <s v="OL"/>
    <x v="7"/>
    <x v="23"/>
  </r>
  <r>
    <x v="17"/>
    <s v="OL"/>
    <x v="7"/>
    <x v="17"/>
  </r>
  <r>
    <x v="15"/>
    <s v="OL"/>
    <x v="7"/>
    <x v="15"/>
  </r>
  <r>
    <x v="26"/>
    <s v="OL"/>
    <x v="7"/>
    <x v="26"/>
  </r>
  <r>
    <x v="0"/>
    <s v="OL"/>
    <x v="7"/>
    <x v="0"/>
  </r>
  <r>
    <x v="16"/>
    <s v="OL"/>
    <x v="7"/>
    <x v="16"/>
  </r>
  <r>
    <x v="9"/>
    <s v="OL"/>
    <x v="7"/>
    <x v="9"/>
  </r>
  <r>
    <x v="22"/>
    <s v="OL"/>
    <x v="7"/>
    <x v="22"/>
  </r>
  <r>
    <x v="8"/>
    <s v="OL"/>
    <x v="7"/>
    <x v="8"/>
  </r>
  <r>
    <x v="25"/>
    <s v="OL"/>
    <x v="7"/>
    <x v="25"/>
  </r>
  <r>
    <x v="26"/>
    <s v="OL"/>
    <x v="7"/>
    <x v="26"/>
  </r>
  <r>
    <x v="21"/>
    <s v="OL"/>
    <x v="7"/>
    <x v="21"/>
  </r>
  <r>
    <x v="8"/>
    <s v="OL"/>
    <x v="7"/>
    <x v="8"/>
  </r>
  <r>
    <x v="3"/>
    <s v="OL"/>
    <x v="7"/>
    <x v="3"/>
  </r>
  <r>
    <x v="1"/>
    <s v="OL"/>
    <x v="7"/>
    <x v="1"/>
  </r>
  <r>
    <x v="10"/>
    <s v="OL"/>
    <x v="7"/>
    <x v="10"/>
  </r>
  <r>
    <x v="2"/>
    <s v="OL"/>
    <x v="7"/>
    <x v="2"/>
  </r>
  <r>
    <x v="23"/>
    <s v="OL"/>
    <x v="7"/>
    <x v="23"/>
  </r>
  <r>
    <x v="8"/>
    <s v="OL"/>
    <x v="7"/>
    <x v="8"/>
  </r>
  <r>
    <x v="29"/>
    <s v="OL"/>
    <x v="7"/>
    <x v="29"/>
  </r>
  <r>
    <x v="7"/>
    <s v="OL"/>
    <x v="7"/>
    <x v="7"/>
  </r>
  <r>
    <x v="3"/>
    <s v="OL"/>
    <x v="7"/>
    <x v="3"/>
  </r>
  <r>
    <x v="3"/>
    <s v="OL"/>
    <x v="7"/>
    <x v="3"/>
  </r>
  <r>
    <x v="25"/>
    <s v="OL"/>
    <x v="7"/>
    <x v="25"/>
  </r>
  <r>
    <x v="8"/>
    <s v="OL"/>
    <x v="7"/>
    <x v="8"/>
  </r>
  <r>
    <x v="25"/>
    <s v="OL"/>
    <x v="7"/>
    <x v="25"/>
  </r>
  <r>
    <x v="25"/>
    <s v="OL"/>
    <x v="7"/>
    <x v="25"/>
  </r>
  <r>
    <x v="7"/>
    <s v="OL"/>
    <x v="7"/>
    <x v="7"/>
  </r>
  <r>
    <x v="24"/>
    <s v="OL"/>
    <x v="7"/>
    <x v="24"/>
  </r>
  <r>
    <x v="18"/>
    <s v="OL"/>
    <x v="7"/>
    <x v="18"/>
  </r>
  <r>
    <x v="3"/>
    <s v="OL"/>
    <x v="7"/>
    <x v="3"/>
  </r>
  <r>
    <x v="8"/>
    <s v="OL"/>
    <x v="7"/>
    <x v="8"/>
  </r>
  <r>
    <x v="11"/>
    <s v="OL"/>
    <x v="7"/>
    <x v="11"/>
  </r>
  <r>
    <x v="18"/>
    <s v="OL"/>
    <x v="7"/>
    <x v="18"/>
  </r>
  <r>
    <x v="21"/>
    <s v="OL"/>
    <x v="7"/>
    <x v="21"/>
  </r>
  <r>
    <x v="17"/>
    <s v="OL"/>
    <x v="7"/>
    <x v="17"/>
  </r>
  <r>
    <x v="3"/>
    <s v="OL"/>
    <x v="7"/>
    <x v="3"/>
  </r>
  <r>
    <x v="32"/>
    <s v="OL"/>
    <x v="7"/>
    <x v="32"/>
  </r>
  <r>
    <x v="1"/>
    <s v="OL"/>
    <x v="7"/>
    <x v="1"/>
  </r>
  <r>
    <x v="8"/>
    <s v="OL"/>
    <x v="7"/>
    <x v="8"/>
  </r>
  <r>
    <x v="8"/>
    <s v="OL"/>
    <x v="7"/>
    <x v="8"/>
  </r>
  <r>
    <x v="19"/>
    <s v="OL"/>
    <x v="7"/>
    <x v="19"/>
  </r>
  <r>
    <x v="6"/>
    <s v="OL"/>
    <x v="7"/>
    <x v="6"/>
  </r>
  <r>
    <x v="18"/>
    <s v="OL"/>
    <x v="7"/>
    <x v="18"/>
  </r>
  <r>
    <x v="1"/>
    <s v="OL"/>
    <x v="7"/>
    <x v="1"/>
  </r>
  <r>
    <x v="15"/>
    <s v="OL"/>
    <x v="7"/>
    <x v="15"/>
  </r>
  <r>
    <x v="33"/>
    <s v="OL"/>
    <x v="7"/>
    <x v="33"/>
  </r>
  <r>
    <x v="8"/>
    <s v="OL"/>
    <x v="7"/>
    <x v="8"/>
  </r>
  <r>
    <x v="1"/>
    <s v="OL"/>
    <x v="7"/>
    <x v="1"/>
  </r>
  <r>
    <x v="17"/>
    <s v="OL"/>
    <x v="7"/>
    <x v="17"/>
  </r>
  <r>
    <x v="8"/>
    <s v="OL"/>
    <x v="7"/>
    <x v="8"/>
  </r>
  <r>
    <x v="14"/>
    <s v="OL"/>
    <x v="7"/>
    <x v="14"/>
  </r>
  <r>
    <x v="32"/>
    <s v="OL"/>
    <x v="7"/>
    <x v="32"/>
  </r>
  <r>
    <x v="0"/>
    <s v="OL"/>
    <x v="7"/>
    <x v="0"/>
  </r>
  <r>
    <x v="14"/>
    <s v="OL"/>
    <x v="7"/>
    <x v="14"/>
  </r>
  <r>
    <x v="9"/>
    <s v="OL"/>
    <x v="7"/>
    <x v="9"/>
  </r>
  <r>
    <x v="26"/>
    <s v="OL"/>
    <x v="7"/>
    <x v="26"/>
  </r>
  <r>
    <x v="3"/>
    <s v="OL"/>
    <x v="7"/>
    <x v="3"/>
  </r>
  <r>
    <x v="3"/>
    <s v="OL"/>
    <x v="7"/>
    <x v="3"/>
  </r>
  <r>
    <x v="29"/>
    <s v="OL"/>
    <x v="7"/>
    <x v="29"/>
  </r>
  <r>
    <x v="3"/>
    <s v="OL"/>
    <x v="7"/>
    <x v="3"/>
  </r>
  <r>
    <x v="8"/>
    <s v="OL"/>
    <x v="7"/>
    <x v="8"/>
  </r>
  <r>
    <x v="15"/>
    <s v="OL"/>
    <x v="7"/>
    <x v="15"/>
  </r>
  <r>
    <x v="27"/>
    <s v="OL"/>
    <x v="7"/>
    <x v="27"/>
  </r>
  <r>
    <x v="21"/>
    <s v="OL"/>
    <x v="7"/>
    <x v="21"/>
  </r>
  <r>
    <x v="7"/>
    <s v="OL"/>
    <x v="7"/>
    <x v="7"/>
  </r>
  <r>
    <x v="15"/>
    <s v="OL"/>
    <x v="7"/>
    <x v="15"/>
  </r>
  <r>
    <x v="12"/>
    <s v="OL"/>
    <x v="7"/>
    <x v="12"/>
  </r>
  <r>
    <x v="5"/>
    <s v="OL"/>
    <x v="7"/>
    <x v="5"/>
  </r>
  <r>
    <x v="1"/>
    <s v="OL"/>
    <x v="7"/>
    <x v="1"/>
  </r>
  <r>
    <x v="37"/>
    <s v="OL"/>
    <x v="7"/>
    <x v="37"/>
  </r>
  <r>
    <x v="21"/>
    <s v="OL"/>
    <x v="7"/>
    <x v="21"/>
  </r>
  <r>
    <x v="15"/>
    <s v="OL"/>
    <x v="7"/>
    <x v="15"/>
  </r>
  <r>
    <x v="2"/>
    <s v="OL"/>
    <x v="7"/>
    <x v="2"/>
  </r>
  <r>
    <x v="33"/>
    <s v="OL"/>
    <x v="7"/>
    <x v="33"/>
  </r>
  <r>
    <x v="3"/>
    <s v="OL"/>
    <x v="7"/>
    <x v="3"/>
  </r>
  <r>
    <x v="29"/>
    <s v="OL"/>
    <x v="7"/>
    <x v="29"/>
  </r>
  <r>
    <x v="21"/>
    <s v="OL"/>
    <x v="7"/>
    <x v="21"/>
  </r>
  <r>
    <x v="8"/>
    <s v="OL"/>
    <x v="7"/>
    <x v="8"/>
  </r>
  <r>
    <x v="32"/>
    <s v="OL"/>
    <x v="7"/>
    <x v="32"/>
  </r>
  <r>
    <x v="15"/>
    <s v="OL"/>
    <x v="7"/>
    <x v="15"/>
  </r>
  <r>
    <x v="8"/>
    <s v="OL"/>
    <x v="7"/>
    <x v="8"/>
  </r>
  <r>
    <x v="12"/>
    <s v="OL"/>
    <x v="7"/>
    <x v="12"/>
  </r>
  <r>
    <x v="14"/>
    <s v="OL"/>
    <x v="7"/>
    <x v="14"/>
  </r>
  <r>
    <x v="8"/>
    <s v="OL"/>
    <x v="7"/>
    <x v="8"/>
  </r>
  <r>
    <x v="33"/>
    <s v="OL"/>
    <x v="7"/>
    <x v="33"/>
  </r>
  <r>
    <x v="33"/>
    <s v="OL"/>
    <x v="7"/>
    <x v="33"/>
  </r>
  <r>
    <x v="3"/>
    <s v="OL"/>
    <x v="7"/>
    <x v="3"/>
  </r>
  <r>
    <x v="23"/>
    <s v="OL"/>
    <x v="7"/>
    <x v="23"/>
  </r>
  <r>
    <x v="14"/>
    <s v="OL"/>
    <x v="7"/>
    <x v="14"/>
  </r>
  <r>
    <x v="18"/>
    <s v="OL"/>
    <x v="7"/>
    <x v="18"/>
  </r>
  <r>
    <x v="15"/>
    <s v="OL"/>
    <x v="7"/>
    <x v="15"/>
  </r>
  <r>
    <x v="15"/>
    <s v="OL"/>
    <x v="7"/>
    <x v="15"/>
  </r>
  <r>
    <x v="3"/>
    <s v="OL"/>
    <x v="7"/>
    <x v="3"/>
  </r>
  <r>
    <x v="1"/>
    <s v="OL"/>
    <x v="7"/>
    <x v="1"/>
  </r>
  <r>
    <x v="1"/>
    <s v="OL"/>
    <x v="7"/>
    <x v="1"/>
  </r>
  <r>
    <x v="15"/>
    <s v="OL"/>
    <x v="7"/>
    <x v="15"/>
  </r>
  <r>
    <x v="34"/>
    <s v="OL"/>
    <x v="7"/>
    <x v="34"/>
  </r>
  <r>
    <x v="3"/>
    <s v="OL"/>
    <x v="7"/>
    <x v="3"/>
  </r>
  <r>
    <x v="34"/>
    <s v="OL"/>
    <x v="7"/>
    <x v="34"/>
  </r>
  <r>
    <x v="29"/>
    <s v="OL"/>
    <x v="7"/>
    <x v="29"/>
  </r>
  <r>
    <x v="31"/>
    <s v="OL"/>
    <x v="7"/>
    <x v="31"/>
  </r>
  <r>
    <x v="3"/>
    <s v="OL"/>
    <x v="7"/>
    <x v="3"/>
  </r>
  <r>
    <x v="11"/>
    <s v="OL"/>
    <x v="7"/>
    <x v="11"/>
  </r>
  <r>
    <x v="32"/>
    <s v="OL"/>
    <x v="7"/>
    <x v="32"/>
  </r>
  <r>
    <x v="1"/>
    <s v="OL"/>
    <x v="7"/>
    <x v="1"/>
  </r>
  <r>
    <x v="7"/>
    <s v="OL"/>
    <x v="7"/>
    <x v="7"/>
  </r>
  <r>
    <x v="8"/>
    <s v="OL"/>
    <x v="7"/>
    <x v="8"/>
  </r>
  <r>
    <x v="0"/>
    <s v="OL"/>
    <x v="7"/>
    <x v="0"/>
  </r>
  <r>
    <x v="21"/>
    <s v="OL"/>
    <x v="7"/>
    <x v="21"/>
  </r>
  <r>
    <x v="24"/>
    <s v="OL"/>
    <x v="7"/>
    <x v="24"/>
  </r>
  <r>
    <x v="21"/>
    <s v="OL"/>
    <x v="7"/>
    <x v="21"/>
  </r>
  <r>
    <x v="15"/>
    <s v="OL"/>
    <x v="7"/>
    <x v="15"/>
  </r>
  <r>
    <x v="1"/>
    <s v="OL"/>
    <x v="7"/>
    <x v="1"/>
  </r>
  <r>
    <x v="7"/>
    <s v="OL"/>
    <x v="7"/>
    <x v="7"/>
  </r>
  <r>
    <x v="33"/>
    <s v="OL"/>
    <x v="7"/>
    <x v="33"/>
  </r>
  <r>
    <x v="8"/>
    <s v="OL"/>
    <x v="7"/>
    <x v="8"/>
  </r>
  <r>
    <x v="3"/>
    <s v="OL"/>
    <x v="7"/>
    <x v="3"/>
  </r>
  <r>
    <x v="22"/>
    <s v="OL"/>
    <x v="7"/>
    <x v="22"/>
  </r>
  <r>
    <x v="13"/>
    <s v="OL"/>
    <x v="7"/>
    <x v="13"/>
  </r>
  <r>
    <x v="14"/>
    <s v="OL"/>
    <x v="7"/>
    <x v="14"/>
  </r>
  <r>
    <x v="8"/>
    <s v="OL"/>
    <x v="7"/>
    <x v="8"/>
  </r>
  <r>
    <x v="11"/>
    <s v="OL"/>
    <x v="7"/>
    <x v="11"/>
  </r>
  <r>
    <x v="3"/>
    <s v="OL"/>
    <x v="7"/>
    <x v="3"/>
  </r>
  <r>
    <x v="8"/>
    <s v="OL"/>
    <x v="7"/>
    <x v="8"/>
  </r>
  <r>
    <x v="3"/>
    <s v="OL"/>
    <x v="7"/>
    <x v="3"/>
  </r>
  <r>
    <x v="7"/>
    <s v="OL"/>
    <x v="7"/>
    <x v="7"/>
  </r>
  <r>
    <x v="1"/>
    <s v="OL"/>
    <x v="7"/>
    <x v="1"/>
  </r>
  <r>
    <x v="40"/>
    <s v="OL"/>
    <x v="7"/>
    <x v="40"/>
  </r>
  <r>
    <x v="37"/>
    <s v="OL"/>
    <x v="7"/>
    <x v="37"/>
  </r>
  <r>
    <x v="3"/>
    <s v="OL"/>
    <x v="7"/>
    <x v="3"/>
  </r>
  <r>
    <x v="14"/>
    <s v="OL"/>
    <x v="7"/>
    <x v="14"/>
  </r>
  <r>
    <x v="32"/>
    <s v="OL"/>
    <x v="7"/>
    <x v="32"/>
  </r>
  <r>
    <x v="3"/>
    <s v="OL"/>
    <x v="7"/>
    <x v="3"/>
  </r>
  <r>
    <x v="8"/>
    <s v="OL"/>
    <x v="7"/>
    <x v="8"/>
  </r>
  <r>
    <x v="4"/>
    <s v="OL"/>
    <x v="7"/>
    <x v="4"/>
  </r>
  <r>
    <x v="0"/>
    <s v="OL"/>
    <x v="7"/>
    <x v="0"/>
  </r>
  <r>
    <x v="31"/>
    <s v="OL"/>
    <x v="7"/>
    <x v="31"/>
  </r>
  <r>
    <x v="10"/>
    <s v="OL"/>
    <x v="7"/>
    <x v="10"/>
  </r>
  <r>
    <x v="22"/>
    <s v="OL"/>
    <x v="7"/>
    <x v="22"/>
  </r>
  <r>
    <x v="23"/>
    <s v="OL"/>
    <x v="7"/>
    <x v="23"/>
  </r>
  <r>
    <x v="18"/>
    <s v="OL"/>
    <x v="7"/>
    <x v="18"/>
  </r>
  <r>
    <x v="26"/>
    <s v="OL"/>
    <x v="7"/>
    <x v="26"/>
  </r>
  <r>
    <x v="29"/>
    <s v="OL"/>
    <x v="7"/>
    <x v="29"/>
  </r>
  <r>
    <x v="1"/>
    <s v="OL"/>
    <x v="7"/>
    <x v="1"/>
  </r>
  <r>
    <x v="23"/>
    <s v="OL"/>
    <x v="7"/>
    <x v="23"/>
  </r>
  <r>
    <x v="18"/>
    <s v="OL"/>
    <x v="7"/>
    <x v="18"/>
  </r>
  <r>
    <x v="34"/>
    <s v="OL"/>
    <x v="7"/>
    <x v="34"/>
  </r>
  <r>
    <x v="32"/>
    <s v="OL"/>
    <x v="7"/>
    <x v="32"/>
  </r>
  <r>
    <x v="16"/>
    <s v="OL"/>
    <x v="7"/>
    <x v="16"/>
  </r>
  <r>
    <x v="4"/>
    <s v="OL"/>
    <x v="7"/>
    <x v="4"/>
  </r>
  <r>
    <x v="0"/>
    <s v="OL"/>
    <x v="7"/>
    <x v="0"/>
  </r>
  <r>
    <x v="33"/>
    <s v="OL"/>
    <x v="7"/>
    <x v="33"/>
  </r>
  <r>
    <x v="13"/>
    <s v="OL"/>
    <x v="7"/>
    <x v="13"/>
  </r>
  <r>
    <x v="17"/>
    <s v="OL"/>
    <x v="7"/>
    <x v="17"/>
  </r>
  <r>
    <x v="3"/>
    <s v="OL"/>
    <x v="7"/>
    <x v="3"/>
  </r>
  <r>
    <x v="8"/>
    <s v="OL"/>
    <x v="7"/>
    <x v="8"/>
  </r>
  <r>
    <x v="15"/>
    <s v="OL"/>
    <x v="7"/>
    <x v="15"/>
  </r>
  <r>
    <x v="15"/>
    <s v="OL"/>
    <x v="7"/>
    <x v="15"/>
  </r>
  <r>
    <x v="3"/>
    <s v="OL"/>
    <x v="7"/>
    <x v="3"/>
  </r>
  <r>
    <x v="28"/>
    <s v="OL"/>
    <x v="7"/>
    <x v="28"/>
  </r>
  <r>
    <x v="1"/>
    <s v="OL"/>
    <x v="7"/>
    <x v="1"/>
  </r>
  <r>
    <x v="10"/>
    <s v="OL"/>
    <x v="7"/>
    <x v="10"/>
  </r>
  <r>
    <x v="3"/>
    <s v="OL"/>
    <x v="7"/>
    <x v="3"/>
  </r>
  <r>
    <x v="0"/>
    <s v="OL"/>
    <x v="7"/>
    <x v="0"/>
  </r>
  <r>
    <x v="32"/>
    <s v="OL"/>
    <x v="7"/>
    <x v="32"/>
  </r>
  <r>
    <x v="3"/>
    <s v="OL"/>
    <x v="7"/>
    <x v="3"/>
  </r>
  <r>
    <x v="23"/>
    <s v="OL"/>
    <x v="7"/>
    <x v="23"/>
  </r>
  <r>
    <x v="16"/>
    <s v="OL"/>
    <x v="7"/>
    <x v="16"/>
  </r>
  <r>
    <x v="2"/>
    <s v="OL"/>
    <x v="7"/>
    <x v="2"/>
  </r>
  <r>
    <x v="2"/>
    <s v="OL"/>
    <x v="7"/>
    <x v="2"/>
  </r>
  <r>
    <x v="3"/>
    <s v="OL"/>
    <x v="7"/>
    <x v="3"/>
  </r>
  <r>
    <x v="27"/>
    <s v="OL"/>
    <x v="7"/>
    <x v="27"/>
  </r>
  <r>
    <x v="8"/>
    <s v="OL"/>
    <x v="7"/>
    <x v="8"/>
  </r>
  <r>
    <x v="12"/>
    <s v="OL"/>
    <x v="7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s v="長野"/>
    <s v="ロゲイン"/>
    <x v="0"/>
    <x v="0"/>
  </r>
  <r>
    <s v="埼玉"/>
    <s v="ロゲイン"/>
    <x v="0"/>
    <x v="1"/>
  </r>
  <r>
    <s v="愛知"/>
    <s v="ロゲイン"/>
    <x v="1"/>
    <x v="2"/>
  </r>
  <r>
    <s v="長野"/>
    <s v="ロゲイン"/>
    <x v="1"/>
    <x v="0"/>
  </r>
  <r>
    <s v="静岡"/>
    <s v="ロゲイン"/>
    <x v="1"/>
    <x v="3"/>
  </r>
  <r>
    <s v="埼玉"/>
    <s v="ロゲイン"/>
    <x v="2"/>
    <x v="1"/>
  </r>
  <r>
    <s v="長野"/>
    <s v="ロゲイン"/>
    <x v="2"/>
    <x v="0"/>
  </r>
  <r>
    <s v="長野"/>
    <s v="ロゲイン"/>
    <x v="3"/>
    <x v="0"/>
  </r>
  <r>
    <s v="長野"/>
    <s v="ロゲイン"/>
    <x v="3"/>
    <x v="0"/>
  </r>
  <r>
    <s v="山形"/>
    <s v="ロゲイン"/>
    <x v="3"/>
    <x v="4"/>
  </r>
  <r>
    <s v="京都"/>
    <s v="ロゲイン"/>
    <x v="3"/>
    <x v="5"/>
  </r>
  <r>
    <s v="静岡"/>
    <s v="ロゲイン"/>
    <x v="3"/>
    <x v="3"/>
  </r>
  <r>
    <s v="静岡"/>
    <s v="ロゲイン"/>
    <x v="4"/>
    <x v="3"/>
  </r>
  <r>
    <s v="宮城"/>
    <s v="ロゲイン"/>
    <x v="4"/>
    <x v="6"/>
  </r>
  <r>
    <s v="埼玉"/>
    <s v="ロゲイン"/>
    <x v="4"/>
    <x v="1"/>
  </r>
  <r>
    <s v="岐阜"/>
    <s v="ロゲイン"/>
    <x v="4"/>
    <x v="7"/>
  </r>
  <r>
    <s v="長野"/>
    <s v="ロゲイン"/>
    <x v="4"/>
    <x v="0"/>
  </r>
  <r>
    <s v="長野"/>
    <s v="ロゲイン"/>
    <x v="4"/>
    <x v="0"/>
  </r>
  <r>
    <s v="埼玉"/>
    <s v="ロゲイン"/>
    <x v="4"/>
    <x v="1"/>
  </r>
  <r>
    <s v="埼玉"/>
    <s v="ロゲイン"/>
    <x v="4"/>
    <x v="1"/>
  </r>
  <r>
    <s v="埼玉"/>
    <s v="ロゲイン"/>
    <x v="4"/>
    <x v="1"/>
  </r>
  <r>
    <s v="埼玉"/>
    <s v="ロゲイン"/>
    <x v="4"/>
    <x v="1"/>
  </r>
  <r>
    <s v="北海道"/>
    <s v="ロゲイン"/>
    <x v="4"/>
    <x v="8"/>
  </r>
  <r>
    <s v="山形"/>
    <s v="ロゲイン"/>
    <x v="4"/>
    <x v="4"/>
  </r>
  <r>
    <s v="滋賀"/>
    <s v="ロゲイン"/>
    <x v="4"/>
    <x v="9"/>
  </r>
  <r>
    <s v="埼玉"/>
    <s v="ロゲイン"/>
    <x v="4"/>
    <x v="1"/>
  </r>
  <r>
    <s v="大阪"/>
    <s v="ロゲイン"/>
    <x v="4"/>
    <x v="10"/>
  </r>
  <r>
    <s v="埼玉"/>
    <s v="ロゲイン"/>
    <x v="4"/>
    <x v="1"/>
  </r>
  <r>
    <s v="静岡"/>
    <s v="ロゲイン"/>
    <x v="4"/>
    <x v="3"/>
  </r>
  <r>
    <s v="岡山"/>
    <s v="ロゲイン"/>
    <x v="4"/>
    <x v="11"/>
  </r>
  <r>
    <s v="静岡"/>
    <s v="ロゲイン"/>
    <x v="4"/>
    <x v="3"/>
  </r>
  <r>
    <s v="埼玉"/>
    <s v="ロゲイン"/>
    <x v="4"/>
    <x v="1"/>
  </r>
  <r>
    <s v="大阪"/>
    <s v="ロゲイン"/>
    <x v="4"/>
    <x v="10"/>
  </r>
  <r>
    <s v="神奈川"/>
    <s v="ロゲイン"/>
    <x v="5"/>
    <x v="12"/>
  </r>
  <r>
    <s v="沖縄"/>
    <s v="ロゲイン"/>
    <x v="5"/>
    <x v="13"/>
  </r>
  <r>
    <s v="東京"/>
    <s v="ロゲイン"/>
    <x v="5"/>
    <x v="14"/>
  </r>
  <r>
    <s v="埼玉"/>
    <s v="ロゲイン"/>
    <x v="5"/>
    <x v="1"/>
  </r>
  <r>
    <s v="静岡"/>
    <s v="ロゲイン"/>
    <x v="5"/>
    <x v="3"/>
  </r>
  <r>
    <s v="埼玉"/>
    <s v="ロゲイン"/>
    <x v="5"/>
    <x v="1"/>
  </r>
  <r>
    <s v="神奈川"/>
    <s v="ロゲイン"/>
    <x v="5"/>
    <x v="12"/>
  </r>
  <r>
    <s v="長野"/>
    <s v="ロゲイン"/>
    <x v="5"/>
    <x v="0"/>
  </r>
  <r>
    <s v="東京"/>
    <s v="ロゲイン"/>
    <x v="5"/>
    <x v="14"/>
  </r>
  <r>
    <s v="長野"/>
    <s v="ロゲイン"/>
    <x v="5"/>
    <x v="0"/>
  </r>
  <r>
    <s v="福島"/>
    <s v="ロゲイン"/>
    <x v="5"/>
    <x v="15"/>
  </r>
  <r>
    <s v="神奈川"/>
    <s v="ロゲイン"/>
    <x v="5"/>
    <x v="12"/>
  </r>
  <r>
    <s v="神奈川"/>
    <s v="ロゲイン"/>
    <x v="5"/>
    <x v="12"/>
  </r>
  <r>
    <s v="埼玉"/>
    <s v="ロゲイン"/>
    <x v="5"/>
    <x v="1"/>
  </r>
  <r>
    <s v="長野"/>
    <s v="ロゲイン"/>
    <x v="5"/>
    <x v="0"/>
  </r>
  <r>
    <s v="岩手"/>
    <s v="ロゲイン"/>
    <x v="5"/>
    <x v="16"/>
  </r>
  <r>
    <s v="長野"/>
    <s v="ロゲイン"/>
    <x v="5"/>
    <x v="0"/>
  </r>
  <r>
    <s v="静岡"/>
    <s v="ロゲイン"/>
    <x v="5"/>
    <x v="3"/>
  </r>
  <r>
    <s v="北海道"/>
    <s v="ロゲイン"/>
    <x v="5"/>
    <x v="8"/>
  </r>
  <r>
    <s v="埼玉"/>
    <s v="ロゲイン"/>
    <x v="5"/>
    <x v="1"/>
  </r>
  <r>
    <s v="長野"/>
    <s v="ロゲイン"/>
    <x v="5"/>
    <x v="0"/>
  </r>
  <r>
    <s v="山形"/>
    <s v="ロゲイン"/>
    <x v="5"/>
    <x v="4"/>
  </r>
  <r>
    <s v="神奈川"/>
    <s v="ロゲイン"/>
    <x v="5"/>
    <x v="12"/>
  </r>
  <r>
    <s v="神奈川"/>
    <s v="ロゲイン"/>
    <x v="5"/>
    <x v="12"/>
  </r>
  <r>
    <s v="埼玉"/>
    <s v="ロゲイン"/>
    <x v="5"/>
    <x v="1"/>
  </r>
  <r>
    <s v="沖縄"/>
    <s v="ロゲイン"/>
    <x v="5"/>
    <x v="13"/>
  </r>
  <r>
    <s v="高知"/>
    <s v="ロゲイン"/>
    <x v="5"/>
    <x v="17"/>
  </r>
  <r>
    <s v="静岡"/>
    <s v="ロゲイン"/>
    <x v="5"/>
    <x v="3"/>
  </r>
  <r>
    <s v="埼玉"/>
    <s v="ロゲイン"/>
    <x v="5"/>
    <x v="1"/>
  </r>
  <r>
    <s v="東京"/>
    <s v="ロゲイン"/>
    <x v="6"/>
    <x v="14"/>
  </r>
  <r>
    <s v="静岡"/>
    <s v="ロゲイン"/>
    <x v="6"/>
    <x v="3"/>
  </r>
  <r>
    <s v="沖縄"/>
    <s v="ロゲイン"/>
    <x v="6"/>
    <x v="13"/>
  </r>
  <r>
    <s v="大阪"/>
    <s v="ロゲイン"/>
    <x v="6"/>
    <x v="10"/>
  </r>
  <r>
    <s v="東京"/>
    <s v="ロゲイン"/>
    <x v="6"/>
    <x v="14"/>
  </r>
  <r>
    <s v="長野"/>
    <s v="ロゲイン"/>
    <x v="6"/>
    <x v="0"/>
  </r>
  <r>
    <s v="神奈川"/>
    <s v="ロゲイン"/>
    <x v="6"/>
    <x v="12"/>
  </r>
  <r>
    <s v="神奈川"/>
    <s v="ロゲイン"/>
    <x v="6"/>
    <x v="12"/>
  </r>
  <r>
    <s v="沖縄"/>
    <s v="ロゲイン"/>
    <x v="6"/>
    <x v="13"/>
  </r>
  <r>
    <s v="岐阜"/>
    <s v="ロゲイン"/>
    <x v="6"/>
    <x v="7"/>
  </r>
  <r>
    <s v="東京"/>
    <s v="ロゲイン"/>
    <x v="6"/>
    <x v="14"/>
  </r>
  <r>
    <s v="東京"/>
    <s v="ロゲイン"/>
    <x v="6"/>
    <x v="14"/>
  </r>
  <r>
    <s v="長野"/>
    <s v="ロゲイン"/>
    <x v="6"/>
    <x v="0"/>
  </r>
  <r>
    <s v="北海道"/>
    <s v="ロゲイン"/>
    <x v="6"/>
    <x v="8"/>
  </r>
  <r>
    <s v="鹿児島"/>
    <s v="ロゲイン"/>
    <x v="6"/>
    <x v="18"/>
  </r>
  <r>
    <s v="東京"/>
    <s v="ロゲイン"/>
    <x v="6"/>
    <x v="14"/>
  </r>
  <r>
    <s v="神奈川"/>
    <s v="ロゲイン"/>
    <x v="6"/>
    <x v="12"/>
  </r>
  <r>
    <s v="埼玉"/>
    <s v="ロゲイン"/>
    <x v="6"/>
    <x v="1"/>
  </r>
  <r>
    <s v="長野"/>
    <s v="ロゲイン"/>
    <x v="6"/>
    <x v="0"/>
  </r>
  <r>
    <s v="北海道"/>
    <s v="ロゲイン"/>
    <x v="6"/>
    <x v="8"/>
  </r>
  <r>
    <s v="神奈川"/>
    <s v="ロゲイン"/>
    <x v="6"/>
    <x v="12"/>
  </r>
  <r>
    <s v="長野"/>
    <s v="ロゲイン"/>
    <x v="6"/>
    <x v="0"/>
  </r>
  <r>
    <s v="兵庫"/>
    <s v="ロゲイン"/>
    <x v="6"/>
    <x v="19"/>
  </r>
  <r>
    <s v="埼玉"/>
    <s v="ロゲイン"/>
    <x v="6"/>
    <x v="1"/>
  </r>
  <r>
    <s v="埼玉"/>
    <s v="ロゲイン"/>
    <x v="6"/>
    <x v="1"/>
  </r>
  <r>
    <s v="長野"/>
    <s v="ロゲイン"/>
    <x v="6"/>
    <x v="0"/>
  </r>
  <r>
    <s v="埼玉"/>
    <s v="ロゲイン"/>
    <x v="6"/>
    <x v="1"/>
  </r>
  <r>
    <s v="埼玉"/>
    <s v="ロゲイン"/>
    <x v="6"/>
    <x v="1"/>
  </r>
  <r>
    <s v="北海道"/>
    <s v="ロゲイン"/>
    <x v="6"/>
    <x v="8"/>
  </r>
  <r>
    <s v="神奈川"/>
    <s v="ロゲイン"/>
    <x v="6"/>
    <x v="12"/>
  </r>
  <r>
    <s v="岐阜"/>
    <s v="ロゲイン"/>
    <x v="6"/>
    <x v="7"/>
  </r>
  <r>
    <s v="東京"/>
    <s v="ロゲイン"/>
    <x v="6"/>
    <x v="14"/>
  </r>
  <r>
    <s v="京都"/>
    <s v="ロゲイン"/>
    <x v="6"/>
    <x v="5"/>
  </r>
  <r>
    <s v="福島"/>
    <s v="ロゲイン"/>
    <x v="6"/>
    <x v="15"/>
  </r>
  <r>
    <s v="東京"/>
    <s v="ロゲイン"/>
    <x v="6"/>
    <x v="14"/>
  </r>
  <r>
    <s v="北海道"/>
    <s v="ロゲイン"/>
    <x v="6"/>
    <x v="8"/>
  </r>
  <r>
    <s v="北海道"/>
    <s v="ロゲイン"/>
    <x v="6"/>
    <x v="8"/>
  </r>
  <r>
    <s v="東京"/>
    <s v="ロゲイン"/>
    <x v="6"/>
    <x v="14"/>
  </r>
  <r>
    <s v="東京"/>
    <s v="ロゲイン"/>
    <x v="6"/>
    <x v="14"/>
  </r>
  <r>
    <s v="京都"/>
    <s v="ロゲイン"/>
    <x v="6"/>
    <x v="5"/>
  </r>
  <r>
    <s v="兵庫"/>
    <s v="ロゲイン"/>
    <x v="6"/>
    <x v="19"/>
  </r>
  <r>
    <s v="東京"/>
    <s v="ロゲイン"/>
    <x v="6"/>
    <x v="14"/>
  </r>
  <r>
    <s v="神奈川"/>
    <s v="ロゲイン"/>
    <x v="6"/>
    <x v="12"/>
  </r>
  <r>
    <s v="北海道"/>
    <s v="ロゲイン"/>
    <x v="6"/>
    <x v="8"/>
  </r>
  <r>
    <s v="長野"/>
    <s v="ロゲイン"/>
    <x v="6"/>
    <x v="0"/>
  </r>
  <r>
    <s v="神奈川"/>
    <s v="ロゲイン"/>
    <x v="6"/>
    <x v="12"/>
  </r>
  <r>
    <s v="静岡"/>
    <s v="ロゲイン"/>
    <x v="6"/>
    <x v="3"/>
  </r>
  <r>
    <s v="沖縄"/>
    <s v="ロゲイン"/>
    <x v="6"/>
    <x v="13"/>
  </r>
  <r>
    <s v="山口"/>
    <s v="ロゲイン"/>
    <x v="6"/>
    <x v="20"/>
  </r>
  <r>
    <s v="鹿児島"/>
    <s v="ロゲイン"/>
    <x v="6"/>
    <x v="18"/>
  </r>
  <r>
    <s v="香川"/>
    <s v="ロゲイン"/>
    <x v="6"/>
    <x v="21"/>
  </r>
  <r>
    <s v="埼玉"/>
    <s v="ロゲイン"/>
    <x v="6"/>
    <x v="1"/>
  </r>
  <r>
    <s v="神奈川"/>
    <s v="ロゲイン"/>
    <x v="6"/>
    <x v="12"/>
  </r>
  <r>
    <s v="静岡"/>
    <s v="ロゲイン"/>
    <x v="7"/>
    <x v="3"/>
  </r>
  <r>
    <s v="東京"/>
    <s v="ロゲイン"/>
    <x v="7"/>
    <x v="14"/>
  </r>
  <r>
    <s v="東京"/>
    <s v="ロゲイン"/>
    <x v="7"/>
    <x v="14"/>
  </r>
  <r>
    <s v="東京"/>
    <s v="ロゲイン"/>
    <x v="7"/>
    <x v="14"/>
  </r>
  <r>
    <s v="高知"/>
    <s v="ロゲイン"/>
    <x v="7"/>
    <x v="17"/>
  </r>
  <r>
    <s v="沖縄"/>
    <s v="ロゲイン"/>
    <x v="7"/>
    <x v="13"/>
  </r>
  <r>
    <s v="神奈川"/>
    <s v="ロゲイン"/>
    <x v="7"/>
    <x v="12"/>
  </r>
  <r>
    <s v="長野"/>
    <s v="ロゲイン"/>
    <x v="7"/>
    <x v="0"/>
  </r>
  <r>
    <s v="神奈川"/>
    <s v="ロゲイン"/>
    <x v="7"/>
    <x v="12"/>
  </r>
  <r>
    <s v="岐阜"/>
    <s v="ロゲイン"/>
    <x v="7"/>
    <x v="7"/>
  </r>
  <r>
    <s v="神奈川"/>
    <s v="ロゲイン"/>
    <x v="7"/>
    <x v="12"/>
  </r>
  <r>
    <s v="北海道"/>
    <s v="ロゲイン"/>
    <x v="7"/>
    <x v="8"/>
  </r>
  <r>
    <s v="神奈川"/>
    <s v="ロゲイン"/>
    <x v="7"/>
    <x v="12"/>
  </r>
  <r>
    <s v="大阪"/>
    <s v="ロゲイン"/>
    <x v="7"/>
    <x v="10"/>
  </r>
  <r>
    <s v="京都"/>
    <s v="ロゲイン"/>
    <x v="7"/>
    <x v="5"/>
  </r>
  <r>
    <s v="埼玉"/>
    <s v="ロゲイン"/>
    <x v="7"/>
    <x v="1"/>
  </r>
  <r>
    <s v="山口"/>
    <s v="ロゲイン"/>
    <x v="7"/>
    <x v="20"/>
  </r>
  <r>
    <s v="埼玉"/>
    <s v="ロゲイン"/>
    <x v="7"/>
    <x v="1"/>
  </r>
  <r>
    <s v="長野"/>
    <s v="ロゲイン"/>
    <x v="7"/>
    <x v="0"/>
  </r>
  <r>
    <s v="大阪"/>
    <s v="ロゲイン"/>
    <x v="7"/>
    <x v="10"/>
  </r>
  <r>
    <s v="東京"/>
    <s v="ロゲイン"/>
    <x v="7"/>
    <x v="14"/>
  </r>
  <r>
    <s v="東京"/>
    <s v="ロゲイン"/>
    <x v="7"/>
    <x v="14"/>
  </r>
  <r>
    <s v="京都"/>
    <s v="ロゲイン"/>
    <x v="7"/>
    <x v="5"/>
  </r>
  <r>
    <s v="鹿児島"/>
    <s v="ロゲイン"/>
    <x v="7"/>
    <x v="18"/>
  </r>
  <r>
    <s v="山口"/>
    <s v="ロゲイン"/>
    <x v="7"/>
    <x v="20"/>
  </r>
  <r>
    <s v="東京"/>
    <s v="ロゲイン"/>
    <x v="7"/>
    <x v="14"/>
  </r>
  <r>
    <s v="神奈川"/>
    <s v="ロゲイン"/>
    <x v="7"/>
    <x v="12"/>
  </r>
  <r>
    <s v="北海道"/>
    <s v="ロゲイン"/>
    <x v="7"/>
    <x v="8"/>
  </r>
  <r>
    <s v="静岡"/>
    <s v="ロゲイン"/>
    <x v="7"/>
    <x v="3"/>
  </r>
  <r>
    <s v="東京"/>
    <s v="ロゲイン"/>
    <x v="7"/>
    <x v="14"/>
  </r>
  <r>
    <s v="山梨"/>
    <s v="ロゲイン"/>
    <x v="7"/>
    <x v="22"/>
  </r>
  <r>
    <s v="山口"/>
    <s v="ロゲイン"/>
    <x v="7"/>
    <x v="20"/>
  </r>
  <r>
    <s v="埼玉"/>
    <s v="ロゲイン"/>
    <x v="7"/>
    <x v="1"/>
  </r>
  <r>
    <s v="神奈川"/>
    <s v="ロゲイン"/>
    <x v="7"/>
    <x v="12"/>
  </r>
  <r>
    <s v="大阪"/>
    <s v="ロゲイン"/>
    <x v="7"/>
    <x v="10"/>
  </r>
  <r>
    <s v="東京"/>
    <s v="ロゲイン"/>
    <x v="7"/>
    <x v="14"/>
  </r>
  <r>
    <s v="長野"/>
    <s v="ロゲイン"/>
    <x v="7"/>
    <x v="0"/>
  </r>
  <r>
    <s v="長野"/>
    <s v="ロゲイン"/>
    <x v="7"/>
    <x v="0"/>
  </r>
  <r>
    <s v="岐阜"/>
    <s v="ロゲイン"/>
    <x v="7"/>
    <x v="7"/>
  </r>
  <r>
    <s v="長野"/>
    <s v="ロゲイン"/>
    <x v="7"/>
    <x v="0"/>
  </r>
  <r>
    <s v="埼玉"/>
    <s v="ロゲイン"/>
    <x v="7"/>
    <x v="1"/>
  </r>
  <r>
    <s v="長野"/>
    <s v="ロゲイン"/>
    <x v="7"/>
    <x v="0"/>
  </r>
  <r>
    <s v="大阪"/>
    <s v="ロゲイン"/>
    <x v="7"/>
    <x v="10"/>
  </r>
  <r>
    <s v="長野"/>
    <s v="ロゲイン"/>
    <x v="7"/>
    <x v="0"/>
  </r>
  <r>
    <s v="北海道"/>
    <s v="ロゲイン"/>
    <x v="7"/>
    <x v="8"/>
  </r>
  <r>
    <s v="神奈川"/>
    <s v="ロゲイン"/>
    <x v="7"/>
    <x v="12"/>
  </r>
  <r>
    <s v="富山"/>
    <s v="ロゲイン"/>
    <x v="7"/>
    <x v="23"/>
  </r>
  <r>
    <s v="京都"/>
    <s v="ロゲイン"/>
    <x v="7"/>
    <x v="5"/>
  </r>
  <r>
    <s v="北海道"/>
    <s v="ロゲイン"/>
    <x v="7"/>
    <x v="8"/>
  </r>
  <r>
    <s v="京都"/>
    <s v="ロゲイン"/>
    <x v="7"/>
    <x v="5"/>
  </r>
  <r>
    <s v="東京"/>
    <s v="ロゲイン"/>
    <x v="7"/>
    <x v="14"/>
  </r>
  <r>
    <s v="山口"/>
    <s v="ロゲイン"/>
    <x v="7"/>
    <x v="20"/>
  </r>
  <r>
    <s v="新潟"/>
    <s v="ロゲイン"/>
    <x v="7"/>
    <x v="24"/>
  </r>
  <r>
    <s v="東京"/>
    <s v="ロゲイン"/>
    <x v="7"/>
    <x v="14"/>
  </r>
  <r>
    <s v="兵庫"/>
    <s v="ロゲイン"/>
    <x v="7"/>
    <x v="19"/>
  </r>
  <r>
    <s v="埼玉"/>
    <s v="ロゲイン"/>
    <x v="7"/>
    <x v="1"/>
  </r>
  <r>
    <s v="山梨"/>
    <s v="ロゲイン"/>
    <x v="7"/>
    <x v="22"/>
  </r>
  <r>
    <s v="北海道"/>
    <s v="ロゲイン"/>
    <x v="7"/>
    <x v="8"/>
  </r>
  <r>
    <s v="大分"/>
    <s v="ロゲイン"/>
    <x v="7"/>
    <x v="25"/>
  </r>
  <r>
    <s v="岐阜"/>
    <s v="ロゲイン"/>
    <x v="7"/>
    <x v="7"/>
  </r>
  <r>
    <s v="埼玉"/>
    <s v="ロゲイン"/>
    <x v="7"/>
    <x v="1"/>
  </r>
  <r>
    <s v="長崎"/>
    <s v="ロゲイン"/>
    <x v="7"/>
    <x v="26"/>
  </r>
  <r>
    <s v="静岡"/>
    <s v="ロゲイン"/>
    <x v="7"/>
    <x v="3"/>
  </r>
  <r>
    <s v="香川"/>
    <s v="ロゲイン"/>
    <x v="7"/>
    <x v="21"/>
  </r>
  <r>
    <s v="奈良"/>
    <s v="ロゲイン"/>
    <x v="7"/>
    <x v="27"/>
  </r>
  <r>
    <s v="神奈川"/>
    <s v="ロゲイン"/>
    <x v="7"/>
    <x v="12"/>
  </r>
  <r>
    <s v="沖縄"/>
    <s v="ロゲイン"/>
    <x v="7"/>
    <x v="13"/>
  </r>
  <r>
    <s v="神奈川"/>
    <s v="ロゲイン"/>
    <x v="7"/>
    <x v="12"/>
  </r>
  <r>
    <s v="大阪"/>
    <s v="ロゲイン"/>
    <x v="7"/>
    <x v="10"/>
  </r>
  <r>
    <s v="埼玉"/>
    <s v="ロゲイン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ﾋﾟﾎﾞｯﾄﾃｰﾌﾞﾙ3" cacheId="15" applyNumberFormats="0" applyBorderFormats="0" applyFontFormats="0" applyPatternFormats="0" applyAlignmentFormats="0" applyWidthHeightFormats="1" dataCaption="値" updatedVersion="3" minRefreshableVersion="3" showCalcMbrs="0" useAutoFormatting="1" itemPrintTitles="1" createdVersion="3" indent="0" outline="1" outlineData="1" multipleFieldFilters="0">
  <location ref="A3:J46" firstHeaderRow="1" firstDataRow="2" firstDataCol="1"/>
  <pivotFields count="4">
    <pivotField showAll="0">
      <items count="42">
        <item x="8"/>
        <item x="4"/>
        <item x="32"/>
        <item x="23"/>
        <item x="38"/>
        <item x="34"/>
        <item x="24"/>
        <item x="33"/>
        <item x="14"/>
        <item x="17"/>
        <item x="25"/>
        <item x="36"/>
        <item x="19"/>
        <item x="3"/>
        <item x="16"/>
        <item x="5"/>
        <item x="10"/>
        <item x="30"/>
        <item x="11"/>
        <item x="40"/>
        <item x="22"/>
        <item x="0"/>
        <item x="37"/>
        <item x="18"/>
        <item x="21"/>
        <item x="13"/>
        <item x="2"/>
        <item x="39"/>
        <item x="28"/>
        <item x="26"/>
        <item x="20"/>
        <item x="1"/>
        <item x="12"/>
        <item x="27"/>
        <item x="35"/>
        <item x="29"/>
        <item x="7"/>
        <item x="9"/>
        <item x="31"/>
        <item x="15"/>
        <item x="6"/>
        <item t="default"/>
      </items>
    </pivotField>
    <pivotField dataField="1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2">
        <item x="15"/>
        <item x="37"/>
        <item x="34"/>
        <item x="33"/>
        <item x="40"/>
        <item x="5"/>
        <item x="9"/>
        <item x="32"/>
        <item x="12"/>
        <item x="17"/>
        <item x="3"/>
        <item x="13"/>
        <item x="1"/>
        <item x="0"/>
        <item x="22"/>
        <item x="35"/>
        <item x="21"/>
        <item x="29"/>
        <item x="30"/>
        <item x="26"/>
        <item x="24"/>
        <item x="18"/>
        <item x="8"/>
        <item x="16"/>
        <item x="11"/>
        <item x="14"/>
        <item x="2"/>
        <item x="31"/>
        <item x="27"/>
        <item x="6"/>
        <item x="20"/>
        <item x="23"/>
        <item x="25"/>
        <item x="10"/>
        <item x="36"/>
        <item x="4"/>
        <item x="7"/>
        <item x="19"/>
        <item x="28"/>
        <item x="39"/>
        <item x="38"/>
        <item t="default"/>
      </items>
    </pivotField>
  </pivotFields>
  <rowFields count="1">
    <field x="3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種別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ﾋﾟﾎﾞｯﾄﾃｰﾌﾞﾙ4" cacheId="20" applyNumberFormats="0" applyBorderFormats="0" applyFontFormats="0" applyPatternFormats="0" applyAlignmentFormats="0" applyWidthHeightFormats="1" dataCaption="値" updatedVersion="3" minRefreshableVersion="3" showCalcMbrs="0" useAutoFormatting="1" itemPrintTitles="1" createdVersion="3" indent="0" outline="1" outlineData="1" multipleFieldFilters="0">
  <location ref="A3:J33" firstHeaderRow="1" firstDataRow="2" firstDataCol="1"/>
  <pivotFields count="4">
    <pivotField showAll="0"/>
    <pivotField dataField="1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29">
        <item x="8"/>
        <item x="16"/>
        <item x="6"/>
        <item x="4"/>
        <item x="15"/>
        <item x="1"/>
        <item x="14"/>
        <item x="12"/>
        <item x="24"/>
        <item x="23"/>
        <item x="22"/>
        <item x="0"/>
        <item x="7"/>
        <item x="3"/>
        <item x="2"/>
        <item x="9"/>
        <item x="5"/>
        <item x="10"/>
        <item x="19"/>
        <item x="27"/>
        <item x="11"/>
        <item x="20"/>
        <item x="21"/>
        <item x="17"/>
        <item x="26"/>
        <item x="25"/>
        <item x="18"/>
        <item x="13"/>
        <item t="default"/>
      </items>
    </pivotField>
  </pivotFields>
  <rowFields count="1">
    <field x="3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種別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6"/>
  <sheetViews>
    <sheetView topLeftCell="K45" workbookViewId="0">
      <selection activeCell="L47" sqref="L47"/>
    </sheetView>
  </sheetViews>
  <sheetFormatPr defaultRowHeight="13.5"/>
  <cols>
    <col min="1" max="1" width="10.75" customWidth="1"/>
    <col min="2" max="2" width="6.125" customWidth="1"/>
    <col min="3" max="10" width="6.25" bestFit="1" customWidth="1"/>
    <col min="12" max="12" width="3.875" customWidth="1"/>
    <col min="14" max="14" width="6.25" customWidth="1"/>
    <col min="15" max="15" width="6.125" customWidth="1"/>
    <col min="16" max="16" width="5.625" customWidth="1"/>
    <col min="17" max="17" width="5.875" customWidth="1"/>
    <col min="18" max="18" width="6.125" customWidth="1"/>
    <col min="19" max="19" width="5.875" customWidth="1"/>
    <col min="20" max="20" width="5.625" customWidth="1"/>
    <col min="21" max="21" width="5.875" customWidth="1"/>
    <col min="22" max="22" width="6.625" customWidth="1"/>
  </cols>
  <sheetData>
    <row r="1" spans="1:10">
      <c r="A1" t="s">
        <v>3515</v>
      </c>
    </row>
    <row r="3" spans="1:10">
      <c r="A3" s="4" t="s">
        <v>3588</v>
      </c>
      <c r="B3" s="4" t="s">
        <v>3587</v>
      </c>
    </row>
    <row r="4" spans="1:10">
      <c r="A4" s="4" t="s">
        <v>3577</v>
      </c>
      <c r="B4" t="s">
        <v>3578</v>
      </c>
      <c r="C4" t="s">
        <v>3579</v>
      </c>
      <c r="D4" t="s">
        <v>3580</v>
      </c>
      <c r="E4" t="s">
        <v>3581</v>
      </c>
      <c r="F4" t="s">
        <v>3582</v>
      </c>
      <c r="G4" t="s">
        <v>3583</v>
      </c>
      <c r="H4" t="s">
        <v>3584</v>
      </c>
      <c r="I4" t="s">
        <v>3585</v>
      </c>
      <c r="J4" t="s">
        <v>3586</v>
      </c>
    </row>
    <row r="5" spans="1:10">
      <c r="A5" s="5">
        <v>1</v>
      </c>
      <c r="B5" s="1">
        <v>7</v>
      </c>
      <c r="C5" s="1">
        <v>6</v>
      </c>
      <c r="D5" s="1">
        <v>9</v>
      </c>
      <c r="E5" s="1">
        <v>8</v>
      </c>
      <c r="F5" s="1">
        <v>11</v>
      </c>
      <c r="G5" s="1">
        <v>10</v>
      </c>
      <c r="H5" s="1">
        <v>11</v>
      </c>
      <c r="I5" s="1">
        <v>12</v>
      </c>
      <c r="J5" s="1">
        <v>74</v>
      </c>
    </row>
    <row r="6" spans="1:10">
      <c r="A6" s="5">
        <v>2</v>
      </c>
      <c r="B6" s="1"/>
      <c r="C6" s="1">
        <v>1</v>
      </c>
      <c r="D6" s="1"/>
      <c r="E6" s="1"/>
      <c r="F6" s="1"/>
      <c r="G6" s="1">
        <v>1</v>
      </c>
      <c r="H6" s="1">
        <v>1</v>
      </c>
      <c r="I6" s="1">
        <v>2</v>
      </c>
      <c r="J6" s="1">
        <v>5</v>
      </c>
    </row>
    <row r="7" spans="1:10">
      <c r="A7" s="5">
        <v>3</v>
      </c>
      <c r="B7" s="1">
        <v>2</v>
      </c>
      <c r="C7" s="1">
        <v>2</v>
      </c>
      <c r="D7" s="1">
        <v>3</v>
      </c>
      <c r="E7" s="1">
        <v>3</v>
      </c>
      <c r="F7" s="1">
        <v>1</v>
      </c>
      <c r="G7" s="1">
        <v>2</v>
      </c>
      <c r="H7" s="1">
        <v>2</v>
      </c>
      <c r="I7" s="1">
        <v>3</v>
      </c>
      <c r="J7" s="1">
        <v>18</v>
      </c>
    </row>
    <row r="8" spans="1:10">
      <c r="A8" s="5">
        <v>4</v>
      </c>
      <c r="B8" s="1">
        <v>1</v>
      </c>
      <c r="C8" s="1">
        <v>8</v>
      </c>
      <c r="D8" s="1">
        <v>7</v>
      </c>
      <c r="E8" s="1">
        <v>6</v>
      </c>
      <c r="F8" s="1">
        <v>6</v>
      </c>
      <c r="G8" s="1">
        <v>9</v>
      </c>
      <c r="H8" s="1">
        <v>4</v>
      </c>
      <c r="I8" s="1">
        <v>6</v>
      </c>
      <c r="J8" s="1">
        <v>47</v>
      </c>
    </row>
    <row r="9" spans="1:10">
      <c r="A9" s="5">
        <v>5</v>
      </c>
      <c r="B9" s="1"/>
      <c r="C9" s="1"/>
      <c r="D9" s="1"/>
      <c r="E9" s="1"/>
      <c r="F9" s="1">
        <v>1</v>
      </c>
      <c r="G9" s="1">
        <v>1</v>
      </c>
      <c r="H9" s="1">
        <v>2</v>
      </c>
      <c r="I9" s="1">
        <v>2</v>
      </c>
      <c r="J9" s="1">
        <v>6</v>
      </c>
    </row>
    <row r="10" spans="1:10">
      <c r="A10" s="5">
        <v>6</v>
      </c>
      <c r="B10" s="1">
        <v>2</v>
      </c>
      <c r="C10" s="1">
        <v>2</v>
      </c>
      <c r="D10" s="1">
        <v>2</v>
      </c>
      <c r="E10" s="1">
        <v>3</v>
      </c>
      <c r="F10" s="1">
        <v>2</v>
      </c>
      <c r="G10" s="1">
        <v>1</v>
      </c>
      <c r="H10" s="1">
        <v>2</v>
      </c>
      <c r="I10" s="1">
        <v>2</v>
      </c>
      <c r="J10" s="1">
        <v>16</v>
      </c>
    </row>
    <row r="11" spans="1:10">
      <c r="A11" s="5">
        <v>7</v>
      </c>
      <c r="B11" s="1">
        <v>7</v>
      </c>
      <c r="C11" s="1">
        <v>7</v>
      </c>
      <c r="D11" s="1">
        <v>4</v>
      </c>
      <c r="E11" s="1">
        <v>5</v>
      </c>
      <c r="F11" s="1">
        <v>3</v>
      </c>
      <c r="G11" s="1">
        <v>1</v>
      </c>
      <c r="H11" s="1">
        <v>2</v>
      </c>
      <c r="I11" s="1">
        <v>2</v>
      </c>
      <c r="J11" s="1">
        <v>31</v>
      </c>
    </row>
    <row r="12" spans="1:10">
      <c r="A12" s="5">
        <v>8</v>
      </c>
      <c r="B12" s="1">
        <v>4</v>
      </c>
      <c r="C12" s="1">
        <v>4</v>
      </c>
      <c r="D12" s="1">
        <v>2</v>
      </c>
      <c r="E12" s="1">
        <v>3</v>
      </c>
      <c r="F12" s="1">
        <v>10</v>
      </c>
      <c r="G12" s="1">
        <v>13</v>
      </c>
      <c r="H12" s="1">
        <v>12</v>
      </c>
      <c r="I12" s="1">
        <v>12</v>
      </c>
      <c r="J12" s="1">
        <v>60</v>
      </c>
    </row>
    <row r="13" spans="1:10">
      <c r="A13" s="5">
        <v>9</v>
      </c>
      <c r="B13" s="1">
        <v>3</v>
      </c>
      <c r="C13" s="1">
        <v>7</v>
      </c>
      <c r="D13" s="1">
        <v>9</v>
      </c>
      <c r="E13" s="1">
        <v>6</v>
      </c>
      <c r="F13" s="1">
        <v>7</v>
      </c>
      <c r="G13" s="1">
        <v>5</v>
      </c>
      <c r="H13" s="1">
        <v>4</v>
      </c>
      <c r="I13" s="1">
        <v>4</v>
      </c>
      <c r="J13" s="1">
        <v>45</v>
      </c>
    </row>
    <row r="14" spans="1:10">
      <c r="A14" s="5">
        <v>10</v>
      </c>
      <c r="B14" s="1">
        <v>4</v>
      </c>
      <c r="C14" s="1">
        <v>3</v>
      </c>
      <c r="D14" s="1">
        <v>3</v>
      </c>
      <c r="E14" s="1">
        <v>4</v>
      </c>
      <c r="F14" s="1">
        <v>3</v>
      </c>
      <c r="G14" s="1">
        <v>2</v>
      </c>
      <c r="H14" s="1">
        <v>3</v>
      </c>
      <c r="I14" s="1">
        <v>4</v>
      </c>
      <c r="J14" s="1">
        <v>26</v>
      </c>
    </row>
    <row r="15" spans="1:10">
      <c r="A15" s="5">
        <v>11</v>
      </c>
      <c r="B15" s="1">
        <v>18</v>
      </c>
      <c r="C15" s="1">
        <v>16</v>
      </c>
      <c r="D15" s="1">
        <v>22</v>
      </c>
      <c r="E15" s="1">
        <v>23</v>
      </c>
      <c r="F15" s="1">
        <v>28</v>
      </c>
      <c r="G15" s="1">
        <v>22</v>
      </c>
      <c r="H15" s="1">
        <v>19</v>
      </c>
      <c r="I15" s="1">
        <v>25</v>
      </c>
      <c r="J15" s="1">
        <v>173</v>
      </c>
    </row>
    <row r="16" spans="1:10">
      <c r="A16" s="5">
        <v>12</v>
      </c>
      <c r="B16" s="1">
        <v>6</v>
      </c>
      <c r="C16" s="1">
        <v>7</v>
      </c>
      <c r="D16" s="1">
        <v>9</v>
      </c>
      <c r="E16" s="1">
        <v>6</v>
      </c>
      <c r="F16" s="1">
        <v>7</v>
      </c>
      <c r="G16" s="1">
        <v>6</v>
      </c>
      <c r="H16" s="1">
        <v>6</v>
      </c>
      <c r="I16" s="1">
        <v>2</v>
      </c>
      <c r="J16" s="1">
        <v>49</v>
      </c>
    </row>
    <row r="17" spans="1:10">
      <c r="A17" s="5">
        <v>13</v>
      </c>
      <c r="B17" s="1">
        <v>5</v>
      </c>
      <c r="C17" s="1">
        <v>7</v>
      </c>
      <c r="D17" s="1">
        <v>17</v>
      </c>
      <c r="E17" s="1">
        <v>15</v>
      </c>
      <c r="F17" s="1">
        <v>12</v>
      </c>
      <c r="G17" s="1">
        <v>17</v>
      </c>
      <c r="H17" s="1">
        <v>11</v>
      </c>
      <c r="I17" s="1">
        <v>18</v>
      </c>
      <c r="J17" s="1">
        <v>102</v>
      </c>
    </row>
    <row r="18" spans="1:10">
      <c r="A18" s="5">
        <v>14</v>
      </c>
      <c r="B18" s="1">
        <v>8</v>
      </c>
      <c r="C18" s="1">
        <v>9</v>
      </c>
      <c r="D18" s="1">
        <v>5</v>
      </c>
      <c r="E18" s="1">
        <v>5</v>
      </c>
      <c r="F18" s="1">
        <v>4</v>
      </c>
      <c r="G18" s="1">
        <v>5</v>
      </c>
      <c r="H18" s="1">
        <v>2</v>
      </c>
      <c r="I18" s="1">
        <v>7</v>
      </c>
      <c r="J18" s="1">
        <v>45</v>
      </c>
    </row>
    <row r="19" spans="1:10">
      <c r="A19" s="5">
        <v>15</v>
      </c>
      <c r="B19" s="1">
        <v>5</v>
      </c>
      <c r="C19" s="1">
        <v>8</v>
      </c>
      <c r="D19" s="1">
        <v>6</v>
      </c>
      <c r="E19" s="1">
        <v>6</v>
      </c>
      <c r="F19" s="1">
        <v>7</v>
      </c>
      <c r="G19" s="1">
        <v>1</v>
      </c>
      <c r="H19" s="1">
        <v>5</v>
      </c>
      <c r="I19" s="1">
        <v>4</v>
      </c>
      <c r="J19" s="1">
        <v>42</v>
      </c>
    </row>
    <row r="20" spans="1:10">
      <c r="A20" s="5">
        <v>16</v>
      </c>
      <c r="B20" s="1"/>
      <c r="C20" s="1">
        <v>1</v>
      </c>
      <c r="D20" s="1">
        <v>2</v>
      </c>
      <c r="E20" s="1">
        <v>2</v>
      </c>
      <c r="F20" s="1">
        <v>1</v>
      </c>
      <c r="G20" s="1">
        <v>1</v>
      </c>
      <c r="H20" s="1"/>
      <c r="I20" s="1"/>
      <c r="J20" s="1">
        <v>7</v>
      </c>
    </row>
    <row r="21" spans="1:10">
      <c r="A21" s="5">
        <v>17</v>
      </c>
      <c r="B21" s="1">
        <v>9</v>
      </c>
      <c r="C21" s="1">
        <v>7</v>
      </c>
      <c r="D21" s="1">
        <v>8</v>
      </c>
      <c r="E21" s="1">
        <v>9</v>
      </c>
      <c r="F21" s="1">
        <v>8</v>
      </c>
      <c r="G21" s="1">
        <v>7</v>
      </c>
      <c r="H21" s="1">
        <v>8</v>
      </c>
      <c r="I21" s="1">
        <v>7</v>
      </c>
      <c r="J21" s="1">
        <v>63</v>
      </c>
    </row>
    <row r="22" spans="1:10">
      <c r="A22" s="5">
        <v>18</v>
      </c>
      <c r="B22" s="1">
        <v>4</v>
      </c>
      <c r="C22" s="1">
        <v>5</v>
      </c>
      <c r="D22" s="1">
        <v>7</v>
      </c>
      <c r="E22" s="1">
        <v>3</v>
      </c>
      <c r="F22" s="1">
        <v>4</v>
      </c>
      <c r="G22" s="1">
        <v>5</v>
      </c>
      <c r="H22" s="1">
        <v>5</v>
      </c>
      <c r="I22" s="1">
        <v>5</v>
      </c>
      <c r="J22" s="1">
        <v>38</v>
      </c>
    </row>
    <row r="23" spans="1:10">
      <c r="A23" s="5">
        <v>19</v>
      </c>
      <c r="B23" s="1">
        <v>3</v>
      </c>
      <c r="C23" s="1">
        <v>2</v>
      </c>
      <c r="D23" s="1">
        <v>1</v>
      </c>
      <c r="E23" s="1">
        <v>2</v>
      </c>
      <c r="F23" s="1"/>
      <c r="G23" s="1"/>
      <c r="H23" s="1">
        <v>1</v>
      </c>
      <c r="I23" s="1"/>
      <c r="J23" s="1">
        <v>9</v>
      </c>
    </row>
    <row r="24" spans="1:10">
      <c r="A24" s="5">
        <v>20</v>
      </c>
      <c r="B24" s="1">
        <v>4</v>
      </c>
      <c r="C24" s="1">
        <v>8</v>
      </c>
      <c r="D24" s="1">
        <v>6</v>
      </c>
      <c r="E24" s="1">
        <v>6</v>
      </c>
      <c r="F24" s="1">
        <v>6</v>
      </c>
      <c r="G24" s="1">
        <v>4</v>
      </c>
      <c r="H24" s="1">
        <v>3</v>
      </c>
      <c r="I24" s="1">
        <v>4</v>
      </c>
      <c r="J24" s="1">
        <v>41</v>
      </c>
    </row>
    <row r="25" spans="1:10">
      <c r="A25" s="5">
        <v>21</v>
      </c>
      <c r="B25" s="1">
        <v>6</v>
      </c>
      <c r="C25" s="1">
        <v>3</v>
      </c>
      <c r="D25" s="1">
        <v>4</v>
      </c>
      <c r="E25" s="1">
        <v>3</v>
      </c>
      <c r="F25" s="1">
        <v>3</v>
      </c>
      <c r="G25" s="1">
        <v>4</v>
      </c>
      <c r="H25" s="1">
        <v>4</v>
      </c>
      <c r="I25" s="1">
        <v>3</v>
      </c>
      <c r="J25" s="1">
        <v>30</v>
      </c>
    </row>
    <row r="26" spans="1:10">
      <c r="A26" s="5">
        <v>22</v>
      </c>
      <c r="B26" s="1">
        <v>12</v>
      </c>
      <c r="C26" s="1">
        <v>12</v>
      </c>
      <c r="D26" s="1">
        <v>12</v>
      </c>
      <c r="E26" s="1">
        <v>7</v>
      </c>
      <c r="F26" s="1">
        <v>9</v>
      </c>
      <c r="G26" s="1">
        <v>21</v>
      </c>
      <c r="H26" s="1">
        <v>15</v>
      </c>
      <c r="I26" s="1">
        <v>7</v>
      </c>
      <c r="J26" s="1">
        <v>95</v>
      </c>
    </row>
    <row r="27" spans="1:10">
      <c r="A27" s="5">
        <v>23</v>
      </c>
      <c r="B27" s="1">
        <v>15</v>
      </c>
      <c r="C27" s="1">
        <v>12</v>
      </c>
      <c r="D27" s="1">
        <v>15</v>
      </c>
      <c r="E27" s="1">
        <v>12</v>
      </c>
      <c r="F27" s="1">
        <v>27</v>
      </c>
      <c r="G27" s="1">
        <v>29</v>
      </c>
      <c r="H27" s="1">
        <v>20</v>
      </c>
      <c r="I27" s="1">
        <v>24</v>
      </c>
      <c r="J27" s="1">
        <v>154</v>
      </c>
    </row>
    <row r="28" spans="1:10">
      <c r="A28" s="5">
        <v>24</v>
      </c>
      <c r="B28" s="1">
        <v>3</v>
      </c>
      <c r="C28" s="1">
        <v>2</v>
      </c>
      <c r="D28" s="1">
        <v>3</v>
      </c>
      <c r="E28" s="1">
        <v>4</v>
      </c>
      <c r="F28" s="1">
        <v>3</v>
      </c>
      <c r="G28" s="1">
        <v>3</v>
      </c>
      <c r="H28" s="1">
        <v>5</v>
      </c>
      <c r="I28" s="1">
        <v>3</v>
      </c>
      <c r="J28" s="1">
        <v>26</v>
      </c>
    </row>
    <row r="29" spans="1:10">
      <c r="A29" s="5">
        <v>25</v>
      </c>
      <c r="B29" s="1">
        <v>2</v>
      </c>
      <c r="C29" s="1">
        <v>3</v>
      </c>
      <c r="D29" s="1">
        <v>1</v>
      </c>
      <c r="E29" s="1">
        <v>7</v>
      </c>
      <c r="F29" s="1">
        <v>3</v>
      </c>
      <c r="G29" s="1">
        <v>4</v>
      </c>
      <c r="H29" s="1">
        <v>2</v>
      </c>
      <c r="I29" s="1">
        <v>4</v>
      </c>
      <c r="J29" s="1">
        <v>26</v>
      </c>
    </row>
    <row r="30" spans="1:10">
      <c r="A30" s="5">
        <v>26</v>
      </c>
      <c r="B30" s="1">
        <v>7</v>
      </c>
      <c r="C30" s="1">
        <v>9</v>
      </c>
      <c r="D30" s="1">
        <v>8</v>
      </c>
      <c r="E30" s="1">
        <v>3</v>
      </c>
      <c r="F30" s="1">
        <v>6</v>
      </c>
      <c r="G30" s="1">
        <v>5</v>
      </c>
      <c r="H30" s="1">
        <v>5</v>
      </c>
      <c r="I30" s="1">
        <v>8</v>
      </c>
      <c r="J30" s="1">
        <v>51</v>
      </c>
    </row>
    <row r="31" spans="1:10">
      <c r="A31" s="5">
        <v>27</v>
      </c>
      <c r="B31" s="1">
        <v>7</v>
      </c>
      <c r="C31" s="1">
        <v>7</v>
      </c>
      <c r="D31" s="1">
        <v>9</v>
      </c>
      <c r="E31" s="1">
        <v>12</v>
      </c>
      <c r="F31" s="1">
        <v>12</v>
      </c>
      <c r="G31" s="1">
        <v>7</v>
      </c>
      <c r="H31" s="1">
        <v>6</v>
      </c>
      <c r="I31" s="1">
        <v>6</v>
      </c>
      <c r="J31" s="1">
        <v>66</v>
      </c>
    </row>
    <row r="32" spans="1:10">
      <c r="A32" s="5">
        <v>28</v>
      </c>
      <c r="B32" s="1">
        <v>5</v>
      </c>
      <c r="C32" s="1">
        <v>5</v>
      </c>
      <c r="D32" s="1">
        <v>1</v>
      </c>
      <c r="E32" s="1">
        <v>3</v>
      </c>
      <c r="F32" s="1">
        <v>1</v>
      </c>
      <c r="G32" s="1">
        <v>2</v>
      </c>
      <c r="H32" s="1">
        <v>3</v>
      </c>
      <c r="I32" s="1">
        <v>2</v>
      </c>
      <c r="J32" s="1">
        <v>22</v>
      </c>
    </row>
    <row r="33" spans="1:24">
      <c r="A33" s="5">
        <v>29</v>
      </c>
      <c r="B33" s="1">
        <v>7</v>
      </c>
      <c r="C33" s="1">
        <v>2</v>
      </c>
      <c r="D33" s="1">
        <v>3</v>
      </c>
      <c r="E33" s="1">
        <v>5</v>
      </c>
      <c r="F33" s="1">
        <v>3</v>
      </c>
      <c r="G33" s="1">
        <v>4</v>
      </c>
      <c r="H33" s="1">
        <v>4</v>
      </c>
      <c r="I33" s="1">
        <v>2</v>
      </c>
      <c r="J33" s="1">
        <v>30</v>
      </c>
    </row>
    <row r="34" spans="1:24">
      <c r="A34" s="5">
        <v>30</v>
      </c>
      <c r="B34" s="1">
        <v>3</v>
      </c>
      <c r="C34" s="1">
        <v>2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17</v>
      </c>
    </row>
    <row r="35" spans="1:24">
      <c r="A35" s="5">
        <v>32</v>
      </c>
      <c r="B35" s="1">
        <v>7</v>
      </c>
      <c r="C35" s="1">
        <v>5</v>
      </c>
      <c r="D35" s="1">
        <v>5</v>
      </c>
      <c r="E35" s="1">
        <v>3</v>
      </c>
      <c r="F35" s="1">
        <v>1</v>
      </c>
      <c r="G35" s="1">
        <v>5</v>
      </c>
      <c r="H35" s="1">
        <v>2</v>
      </c>
      <c r="I35" s="1"/>
      <c r="J35" s="1">
        <v>28</v>
      </c>
    </row>
    <row r="36" spans="1:24">
      <c r="A36" s="5">
        <v>33</v>
      </c>
      <c r="B36" s="1">
        <v>3</v>
      </c>
      <c r="C36" s="1">
        <v>5</v>
      </c>
      <c r="D36" s="1">
        <v>4</v>
      </c>
      <c r="E36" s="1">
        <v>5</v>
      </c>
      <c r="F36" s="1">
        <v>10</v>
      </c>
      <c r="G36" s="1">
        <v>12</v>
      </c>
      <c r="H36" s="1">
        <v>10</v>
      </c>
      <c r="I36" s="1">
        <v>7</v>
      </c>
      <c r="J36" s="1">
        <v>56</v>
      </c>
    </row>
    <row r="37" spans="1:24">
      <c r="A37" s="5">
        <v>34</v>
      </c>
      <c r="B37" s="1">
        <v>2</v>
      </c>
      <c r="C37" s="1">
        <v>4</v>
      </c>
      <c r="D37" s="1">
        <v>2</v>
      </c>
      <c r="E37" s="1">
        <v>4</v>
      </c>
      <c r="F37" s="1">
        <v>1</v>
      </c>
      <c r="G37" s="1">
        <v>3</v>
      </c>
      <c r="H37" s="1">
        <v>2</v>
      </c>
      <c r="I37" s="1">
        <v>4</v>
      </c>
      <c r="J37" s="1">
        <v>22</v>
      </c>
    </row>
    <row r="38" spans="1:24">
      <c r="A38" s="5">
        <v>35</v>
      </c>
      <c r="B38" s="1">
        <v>3</v>
      </c>
      <c r="C38" s="1">
        <v>3</v>
      </c>
      <c r="D38" s="1">
        <v>2</v>
      </c>
      <c r="E38" s="1">
        <v>1</v>
      </c>
      <c r="F38" s="1">
        <v>1</v>
      </c>
      <c r="G38" s="1">
        <v>2</v>
      </c>
      <c r="H38" s="1">
        <v>4</v>
      </c>
      <c r="I38" s="1">
        <v>3</v>
      </c>
      <c r="J38" s="1">
        <v>19</v>
      </c>
    </row>
    <row r="39" spans="1:24">
      <c r="A39" s="5">
        <v>37</v>
      </c>
      <c r="B39" s="1"/>
      <c r="C39" s="1">
        <v>2</v>
      </c>
      <c r="D39" s="1">
        <v>1</v>
      </c>
      <c r="E39" s="1">
        <v>1</v>
      </c>
      <c r="F39" s="1">
        <v>1</v>
      </c>
      <c r="G39" s="1">
        <v>1</v>
      </c>
      <c r="H39" s="1"/>
      <c r="I39" s="1"/>
      <c r="J39" s="1">
        <v>6</v>
      </c>
    </row>
    <row r="40" spans="1:24">
      <c r="A40" s="5">
        <v>38</v>
      </c>
      <c r="B40" s="1">
        <v>3</v>
      </c>
      <c r="C40" s="1">
        <v>3</v>
      </c>
      <c r="D40" s="1">
        <v>1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17</v>
      </c>
    </row>
    <row r="41" spans="1:24">
      <c r="A41" s="5">
        <v>40</v>
      </c>
      <c r="B41" s="1">
        <v>8</v>
      </c>
      <c r="C41" s="1">
        <v>12</v>
      </c>
      <c r="D41" s="1">
        <v>11</v>
      </c>
      <c r="E41" s="1">
        <v>7</v>
      </c>
      <c r="F41" s="1">
        <v>9</v>
      </c>
      <c r="G41" s="1">
        <v>8</v>
      </c>
      <c r="H41" s="1">
        <v>8</v>
      </c>
      <c r="I41" s="1">
        <v>7</v>
      </c>
      <c r="J41" s="1">
        <v>70</v>
      </c>
    </row>
    <row r="42" spans="1:24">
      <c r="A42" s="5">
        <v>41</v>
      </c>
      <c r="B42" s="1">
        <v>3</v>
      </c>
      <c r="C42" s="1">
        <v>2</v>
      </c>
      <c r="D42" s="1">
        <v>2</v>
      </c>
      <c r="E42" s="1">
        <v>1</v>
      </c>
      <c r="F42" s="1">
        <v>2</v>
      </c>
      <c r="G42" s="1">
        <v>2</v>
      </c>
      <c r="H42" s="1">
        <v>2</v>
      </c>
      <c r="I42" s="1">
        <v>1</v>
      </c>
      <c r="J42" s="1">
        <v>15</v>
      </c>
    </row>
    <row r="43" spans="1:24">
      <c r="A43" s="5">
        <v>42</v>
      </c>
      <c r="B43" s="1">
        <v>2</v>
      </c>
      <c r="C43" s="1">
        <v>1</v>
      </c>
      <c r="D43" s="1">
        <v>3</v>
      </c>
      <c r="E43" s="1">
        <v>2</v>
      </c>
      <c r="F43" s="1">
        <v>2</v>
      </c>
      <c r="G43" s="1"/>
      <c r="H43" s="1"/>
      <c r="I43" s="1">
        <v>1</v>
      </c>
      <c r="J43" s="1">
        <v>11</v>
      </c>
    </row>
    <row r="44" spans="1:24">
      <c r="A44" s="5">
        <v>44</v>
      </c>
      <c r="B44" s="1"/>
      <c r="C44" s="1"/>
      <c r="D44" s="1">
        <v>1</v>
      </c>
      <c r="E44" s="1"/>
      <c r="F44" s="1"/>
      <c r="G44" s="1"/>
      <c r="H44" s="1"/>
      <c r="I44" s="1"/>
      <c r="J44" s="1">
        <v>1</v>
      </c>
    </row>
    <row r="45" spans="1:24">
      <c r="A45" s="5">
        <v>47</v>
      </c>
      <c r="B45" s="1"/>
      <c r="C45" s="1"/>
      <c r="D45" s="1">
        <v>1</v>
      </c>
      <c r="E45" s="1"/>
      <c r="F45" s="1"/>
      <c r="G45" s="1"/>
      <c r="H45" s="1"/>
      <c r="I45" s="1"/>
      <c r="J45" s="1">
        <v>1</v>
      </c>
    </row>
    <row r="46" spans="1:24">
      <c r="A46" s="5" t="s">
        <v>3586</v>
      </c>
      <c r="B46" s="1">
        <v>190</v>
      </c>
      <c r="C46" s="1">
        <v>204</v>
      </c>
      <c r="D46" s="1">
        <v>213</v>
      </c>
      <c r="E46" s="1">
        <v>199</v>
      </c>
      <c r="F46" s="1">
        <v>219</v>
      </c>
      <c r="G46" s="1">
        <v>229</v>
      </c>
      <c r="H46" s="1">
        <v>199</v>
      </c>
      <c r="I46" s="1">
        <v>207</v>
      </c>
      <c r="J46" s="1">
        <v>1660</v>
      </c>
    </row>
    <row r="47" spans="1:24">
      <c r="M47" t="s">
        <v>3519</v>
      </c>
      <c r="N47">
        <v>2005</v>
      </c>
      <c r="O47">
        <v>2006</v>
      </c>
      <c r="P47">
        <v>2007</v>
      </c>
      <c r="Q47">
        <v>2008</v>
      </c>
      <c r="R47">
        <v>2009</v>
      </c>
      <c r="S47">
        <v>2010</v>
      </c>
      <c r="T47">
        <v>2011</v>
      </c>
      <c r="U47">
        <v>2012</v>
      </c>
      <c r="V47" t="s">
        <v>3592</v>
      </c>
      <c r="X47" t="str">
        <f>"&lt;tr&gt;&lt;td&gt;"&amp;M47&amp;"&lt;/td&gt;&lt;td&gt;"&amp;N47&amp;"&lt;/td&gt;&lt;td&gt;"&amp;O47&amp;"&lt;/td&gt;&lt;td&gt;"&amp;P47&amp;"&lt;/td&gt;&lt;td&gt;"&amp;Q47&amp;"&lt;/td&gt;&lt;td&gt;"&amp;R47&amp;"&lt;/td&gt;&lt;td&gt;"&amp;S47&amp;"&lt;/td&gt;&lt;td&gt;"&amp;T47&amp;"&lt;/td&gt;&lt;td&gt;"&amp;U47&amp;"&lt;/td&gt;&lt;td&gt;"&amp;V47&amp;"&lt;/td&gt;&lt;/tr&gt;"</f>
        <v>&lt;tr&gt;&lt;td&gt;都道府県&lt;/td&gt;&lt;td&gt;2005&lt;/td&gt;&lt;td&gt;2006&lt;/td&gt;&lt;td&gt;2007&lt;/td&gt;&lt;td&gt;2008&lt;/td&gt;&lt;td&gt;2009&lt;/td&gt;&lt;td&gt;2010&lt;/td&gt;&lt;td&gt;2011&lt;/td&gt;&lt;td&gt;2012&lt;/td&gt;&lt;td&gt;合計&lt;/td&gt;&lt;/tr&gt;</v>
      </c>
    </row>
    <row r="48" spans="1:24">
      <c r="L48" s="5">
        <v>1</v>
      </c>
      <c r="M48" t="s">
        <v>3526</v>
      </c>
      <c r="N48" s="1">
        <v>7</v>
      </c>
      <c r="O48" s="1">
        <v>6</v>
      </c>
      <c r="P48" s="1">
        <v>9</v>
      </c>
      <c r="Q48" s="1">
        <v>8</v>
      </c>
      <c r="R48" s="1">
        <v>11</v>
      </c>
      <c r="S48" s="1">
        <v>10</v>
      </c>
      <c r="T48" s="1">
        <v>11</v>
      </c>
      <c r="U48" s="1">
        <v>12</v>
      </c>
      <c r="V48" s="1">
        <v>74</v>
      </c>
      <c r="X48" t="str">
        <f>"&lt;tr&gt;&lt;td&gt;"&amp;M48&amp;"&lt;/td&gt;&lt;td align=right&gt;"&amp;N48&amp;"&lt;/td&gt;&lt;td align=right&gt;"&amp;O48&amp;"&lt;/td&gt;&lt;td align=right&gt;"&amp;P48&amp;"&lt;/td&gt;&lt;td align=right&gt;"&amp;Q48&amp;"&lt;/td&gt;&lt;td align=right&gt;"&amp;R48&amp;"&lt;/td&gt;&lt;td align=right&gt;"&amp;S48&amp;"&lt;/td&gt;&lt;td align=right&gt;"&amp;T48&amp;"&lt;/td&gt;&lt;td align=right&gt;"&amp;U48&amp;"&lt;/td&gt;&lt;td align=right&gt;"&amp;V48&amp;"&lt;/td&gt;&lt;/tr&gt;"</f>
        <v>&lt;tr&gt;&lt;td&gt;北海道&lt;/td&gt;&lt;td align=right&gt;7&lt;/td&gt;&lt;td align=right&gt;6&lt;/td&gt;&lt;td align=right&gt;9&lt;/td&gt;&lt;td align=right&gt;8&lt;/td&gt;&lt;td align=right&gt;11&lt;/td&gt;&lt;td align=right&gt;10&lt;/td&gt;&lt;td align=right&gt;11&lt;/td&gt;&lt;td align=right&gt;12&lt;/td&gt;&lt;td align=right&gt;74&lt;/td&gt;&lt;/tr&gt;</v>
      </c>
    </row>
    <row r="49" spans="12:24">
      <c r="L49" s="5">
        <v>2</v>
      </c>
      <c r="M49" t="s">
        <v>3527</v>
      </c>
      <c r="N49" s="1"/>
      <c r="O49" s="1">
        <v>1</v>
      </c>
      <c r="P49" s="1"/>
      <c r="Q49" s="1"/>
      <c r="R49" s="1"/>
      <c r="S49" s="1">
        <v>1</v>
      </c>
      <c r="T49" s="1">
        <v>1</v>
      </c>
      <c r="U49" s="1">
        <v>2</v>
      </c>
      <c r="V49" s="1">
        <v>5</v>
      </c>
      <c r="X49" t="str">
        <f t="shared" ref="X49:X96" si="0">"&lt;tr&gt;&lt;td&gt;"&amp;M49&amp;"&lt;/td&gt;&lt;td align=right&gt;"&amp;N49&amp;"&lt;/td&gt;&lt;td align=right&gt;"&amp;O49&amp;"&lt;/td&gt;&lt;td align=right&gt;"&amp;P49&amp;"&lt;/td&gt;&lt;td align=right&gt;"&amp;Q49&amp;"&lt;/td&gt;&lt;td align=right&gt;"&amp;R49&amp;"&lt;/td&gt;&lt;td align=right&gt;"&amp;S49&amp;"&lt;/td&gt;&lt;td align=right&gt;"&amp;T49&amp;"&lt;/td&gt;&lt;td align=right&gt;"&amp;U49&amp;"&lt;/td&gt;&lt;td align=right&gt;"&amp;V49&amp;"&lt;/td&gt;&lt;/tr&gt;"</f>
        <v>&lt;tr&gt;&lt;td&gt;青森&lt;/td&gt;&lt;td align=right&gt;&lt;/td&gt;&lt;td align=right&gt;1&lt;/td&gt;&lt;td align=right&gt;&lt;/td&gt;&lt;td align=right&gt;&lt;/td&gt;&lt;td align=right&gt;&lt;/td&gt;&lt;td align=right&gt;1&lt;/td&gt;&lt;td align=right&gt;1&lt;/td&gt;&lt;td align=right&gt;2&lt;/td&gt;&lt;td align=right&gt;5&lt;/td&gt;&lt;/tr&gt;</v>
      </c>
    </row>
    <row r="50" spans="12:24">
      <c r="L50" s="5">
        <v>3</v>
      </c>
      <c r="M50" t="s">
        <v>3528</v>
      </c>
      <c r="N50" s="1">
        <v>2</v>
      </c>
      <c r="O50" s="1">
        <v>2</v>
      </c>
      <c r="P50" s="1">
        <v>3</v>
      </c>
      <c r="Q50" s="1">
        <v>3</v>
      </c>
      <c r="R50" s="1">
        <v>1</v>
      </c>
      <c r="S50" s="1">
        <v>2</v>
      </c>
      <c r="T50" s="1">
        <v>2</v>
      </c>
      <c r="U50" s="1">
        <v>3</v>
      </c>
      <c r="V50" s="1">
        <v>18</v>
      </c>
      <c r="X50" t="str">
        <f t="shared" si="0"/>
        <v>&lt;tr&gt;&lt;td&gt;岩手&lt;/td&gt;&lt;td align=right&gt;2&lt;/td&gt;&lt;td align=right&gt;2&lt;/td&gt;&lt;td align=right&gt;3&lt;/td&gt;&lt;td align=right&gt;3&lt;/td&gt;&lt;td align=right&gt;1&lt;/td&gt;&lt;td align=right&gt;2&lt;/td&gt;&lt;td align=right&gt;2&lt;/td&gt;&lt;td align=right&gt;3&lt;/td&gt;&lt;td align=right&gt;18&lt;/td&gt;&lt;/tr&gt;</v>
      </c>
    </row>
    <row r="51" spans="12:24">
      <c r="L51" s="5">
        <v>4</v>
      </c>
      <c r="M51" t="s">
        <v>3529</v>
      </c>
      <c r="N51" s="1">
        <v>1</v>
      </c>
      <c r="O51" s="1">
        <v>8</v>
      </c>
      <c r="P51" s="1">
        <v>7</v>
      </c>
      <c r="Q51" s="1">
        <v>6</v>
      </c>
      <c r="R51" s="1">
        <v>6</v>
      </c>
      <c r="S51" s="1">
        <v>9</v>
      </c>
      <c r="T51" s="1">
        <v>4</v>
      </c>
      <c r="U51" s="1">
        <v>6</v>
      </c>
      <c r="V51" s="1">
        <v>47</v>
      </c>
      <c r="X51" t="str">
        <f t="shared" si="0"/>
        <v>&lt;tr&gt;&lt;td&gt;宮城&lt;/td&gt;&lt;td align=right&gt;1&lt;/td&gt;&lt;td align=right&gt;8&lt;/td&gt;&lt;td align=right&gt;7&lt;/td&gt;&lt;td align=right&gt;6&lt;/td&gt;&lt;td align=right&gt;6&lt;/td&gt;&lt;td align=right&gt;9&lt;/td&gt;&lt;td align=right&gt;4&lt;/td&gt;&lt;td align=right&gt;6&lt;/td&gt;&lt;td align=right&gt;47&lt;/td&gt;&lt;/tr&gt;</v>
      </c>
    </row>
    <row r="52" spans="12:24">
      <c r="L52" s="5">
        <v>5</v>
      </c>
      <c r="M52" t="s">
        <v>3530</v>
      </c>
      <c r="N52" s="1"/>
      <c r="O52" s="1"/>
      <c r="P52" s="1"/>
      <c r="Q52" s="1"/>
      <c r="R52" s="1">
        <v>1</v>
      </c>
      <c r="S52" s="1">
        <v>1</v>
      </c>
      <c r="T52" s="1">
        <v>2</v>
      </c>
      <c r="U52" s="1">
        <v>2</v>
      </c>
      <c r="V52" s="1">
        <v>6</v>
      </c>
      <c r="X52" t="str">
        <f t="shared" si="0"/>
        <v>&lt;tr&gt;&lt;td&gt;秋田&lt;/td&gt;&lt;td align=right&gt;&lt;/td&gt;&lt;td align=right&gt;&lt;/td&gt;&lt;td align=right&gt;&lt;/td&gt;&lt;td align=right&gt;&lt;/td&gt;&lt;td align=right&gt;1&lt;/td&gt;&lt;td align=right&gt;1&lt;/td&gt;&lt;td align=right&gt;2&lt;/td&gt;&lt;td align=right&gt;2&lt;/td&gt;&lt;td align=right&gt;6&lt;/td&gt;&lt;/tr&gt;</v>
      </c>
    </row>
    <row r="53" spans="12:24">
      <c r="L53" s="5">
        <v>6</v>
      </c>
      <c r="M53" t="s">
        <v>3531</v>
      </c>
      <c r="N53" s="1">
        <v>2</v>
      </c>
      <c r="O53" s="1">
        <v>2</v>
      </c>
      <c r="P53" s="1">
        <v>2</v>
      </c>
      <c r="Q53" s="1">
        <v>3</v>
      </c>
      <c r="R53" s="1">
        <v>2</v>
      </c>
      <c r="S53" s="1">
        <v>1</v>
      </c>
      <c r="T53" s="1">
        <v>2</v>
      </c>
      <c r="U53" s="1">
        <v>2</v>
      </c>
      <c r="V53" s="1">
        <v>16</v>
      </c>
      <c r="X53" t="str">
        <f t="shared" si="0"/>
        <v>&lt;tr&gt;&lt;td&gt;山形&lt;/td&gt;&lt;td align=right&gt;2&lt;/td&gt;&lt;td align=right&gt;2&lt;/td&gt;&lt;td align=right&gt;2&lt;/td&gt;&lt;td align=right&gt;3&lt;/td&gt;&lt;td align=right&gt;2&lt;/td&gt;&lt;td align=right&gt;1&lt;/td&gt;&lt;td align=right&gt;2&lt;/td&gt;&lt;td align=right&gt;2&lt;/td&gt;&lt;td align=right&gt;16&lt;/td&gt;&lt;/tr&gt;</v>
      </c>
    </row>
    <row r="54" spans="12:24">
      <c r="L54" s="5">
        <v>7</v>
      </c>
      <c r="M54" t="s">
        <v>3532</v>
      </c>
      <c r="N54" s="1">
        <v>7</v>
      </c>
      <c r="O54" s="1">
        <v>7</v>
      </c>
      <c r="P54" s="1">
        <v>4</v>
      </c>
      <c r="Q54" s="1">
        <v>5</v>
      </c>
      <c r="R54" s="1">
        <v>3</v>
      </c>
      <c r="S54" s="1">
        <v>1</v>
      </c>
      <c r="T54" s="1">
        <v>2</v>
      </c>
      <c r="U54" s="1">
        <v>2</v>
      </c>
      <c r="V54" s="1">
        <v>31</v>
      </c>
      <c r="X54" t="str">
        <f t="shared" si="0"/>
        <v>&lt;tr&gt;&lt;td&gt;福島&lt;/td&gt;&lt;td align=right&gt;7&lt;/td&gt;&lt;td align=right&gt;7&lt;/td&gt;&lt;td align=right&gt;4&lt;/td&gt;&lt;td align=right&gt;5&lt;/td&gt;&lt;td align=right&gt;3&lt;/td&gt;&lt;td align=right&gt;1&lt;/td&gt;&lt;td align=right&gt;2&lt;/td&gt;&lt;td align=right&gt;2&lt;/td&gt;&lt;td align=right&gt;31&lt;/td&gt;&lt;/tr&gt;</v>
      </c>
    </row>
    <row r="55" spans="12:24">
      <c r="L55" s="5">
        <v>8</v>
      </c>
      <c r="M55" t="s">
        <v>3533</v>
      </c>
      <c r="N55" s="1">
        <v>4</v>
      </c>
      <c r="O55" s="1">
        <v>4</v>
      </c>
      <c r="P55" s="1">
        <v>2</v>
      </c>
      <c r="Q55" s="1">
        <v>3</v>
      </c>
      <c r="R55" s="1">
        <v>10</v>
      </c>
      <c r="S55" s="1">
        <v>13</v>
      </c>
      <c r="T55" s="1">
        <v>12</v>
      </c>
      <c r="U55" s="1">
        <v>12</v>
      </c>
      <c r="V55" s="1">
        <v>60</v>
      </c>
      <c r="X55" t="str">
        <f t="shared" si="0"/>
        <v>&lt;tr&gt;&lt;td&gt;茨城&lt;/td&gt;&lt;td align=right&gt;4&lt;/td&gt;&lt;td align=right&gt;4&lt;/td&gt;&lt;td align=right&gt;2&lt;/td&gt;&lt;td align=right&gt;3&lt;/td&gt;&lt;td align=right&gt;10&lt;/td&gt;&lt;td align=right&gt;13&lt;/td&gt;&lt;td align=right&gt;12&lt;/td&gt;&lt;td align=right&gt;12&lt;/td&gt;&lt;td align=right&gt;60&lt;/td&gt;&lt;/tr&gt;</v>
      </c>
    </row>
    <row r="56" spans="12:24">
      <c r="L56" s="5">
        <v>9</v>
      </c>
      <c r="M56" t="s">
        <v>3534</v>
      </c>
      <c r="N56" s="1">
        <v>3</v>
      </c>
      <c r="O56" s="1">
        <v>7</v>
      </c>
      <c r="P56" s="1">
        <v>9</v>
      </c>
      <c r="Q56" s="1">
        <v>6</v>
      </c>
      <c r="R56" s="1">
        <v>7</v>
      </c>
      <c r="S56" s="1">
        <v>5</v>
      </c>
      <c r="T56" s="1">
        <v>4</v>
      </c>
      <c r="U56" s="1">
        <v>4</v>
      </c>
      <c r="V56" s="1">
        <v>45</v>
      </c>
      <c r="X56" t="str">
        <f t="shared" si="0"/>
        <v>&lt;tr&gt;&lt;td&gt;栃木&lt;/td&gt;&lt;td align=right&gt;3&lt;/td&gt;&lt;td align=right&gt;7&lt;/td&gt;&lt;td align=right&gt;9&lt;/td&gt;&lt;td align=right&gt;6&lt;/td&gt;&lt;td align=right&gt;7&lt;/td&gt;&lt;td align=right&gt;5&lt;/td&gt;&lt;td align=right&gt;4&lt;/td&gt;&lt;td align=right&gt;4&lt;/td&gt;&lt;td align=right&gt;45&lt;/td&gt;&lt;/tr&gt;</v>
      </c>
    </row>
    <row r="57" spans="12:24">
      <c r="L57" s="5">
        <v>10</v>
      </c>
      <c r="M57" t="s">
        <v>3535</v>
      </c>
      <c r="N57" s="1">
        <v>4</v>
      </c>
      <c r="O57" s="1">
        <v>3</v>
      </c>
      <c r="P57" s="1">
        <v>3</v>
      </c>
      <c r="Q57" s="1">
        <v>4</v>
      </c>
      <c r="R57" s="1">
        <v>3</v>
      </c>
      <c r="S57" s="1">
        <v>2</v>
      </c>
      <c r="T57" s="1">
        <v>3</v>
      </c>
      <c r="U57" s="1">
        <v>4</v>
      </c>
      <c r="V57" s="1">
        <v>26</v>
      </c>
      <c r="X57" t="str">
        <f t="shared" si="0"/>
        <v>&lt;tr&gt;&lt;td&gt;群馬&lt;/td&gt;&lt;td align=right&gt;4&lt;/td&gt;&lt;td align=right&gt;3&lt;/td&gt;&lt;td align=right&gt;3&lt;/td&gt;&lt;td align=right&gt;4&lt;/td&gt;&lt;td align=right&gt;3&lt;/td&gt;&lt;td align=right&gt;2&lt;/td&gt;&lt;td align=right&gt;3&lt;/td&gt;&lt;td align=right&gt;4&lt;/td&gt;&lt;td align=right&gt;26&lt;/td&gt;&lt;/tr&gt;</v>
      </c>
    </row>
    <row r="58" spans="12:24">
      <c r="L58" s="5">
        <v>11</v>
      </c>
      <c r="M58" t="s">
        <v>3536</v>
      </c>
      <c r="N58" s="1">
        <v>18</v>
      </c>
      <c r="O58" s="1">
        <v>16</v>
      </c>
      <c r="P58" s="1">
        <v>22</v>
      </c>
      <c r="Q58" s="1">
        <v>23</v>
      </c>
      <c r="R58" s="1">
        <v>28</v>
      </c>
      <c r="S58" s="1">
        <v>22</v>
      </c>
      <c r="T58" s="1">
        <v>19</v>
      </c>
      <c r="U58" s="1">
        <v>25</v>
      </c>
      <c r="V58" s="1">
        <v>173</v>
      </c>
      <c r="X58" t="str">
        <f t="shared" si="0"/>
        <v>&lt;tr&gt;&lt;td&gt;埼玉&lt;/td&gt;&lt;td align=right&gt;18&lt;/td&gt;&lt;td align=right&gt;16&lt;/td&gt;&lt;td align=right&gt;22&lt;/td&gt;&lt;td align=right&gt;23&lt;/td&gt;&lt;td align=right&gt;28&lt;/td&gt;&lt;td align=right&gt;22&lt;/td&gt;&lt;td align=right&gt;19&lt;/td&gt;&lt;td align=right&gt;25&lt;/td&gt;&lt;td align=right&gt;173&lt;/td&gt;&lt;/tr&gt;</v>
      </c>
    </row>
    <row r="59" spans="12:24">
      <c r="L59" s="5">
        <v>12</v>
      </c>
      <c r="M59" t="s">
        <v>3537</v>
      </c>
      <c r="N59" s="1">
        <v>6</v>
      </c>
      <c r="O59" s="1">
        <v>7</v>
      </c>
      <c r="P59" s="1">
        <v>9</v>
      </c>
      <c r="Q59" s="1">
        <v>6</v>
      </c>
      <c r="R59" s="1">
        <v>7</v>
      </c>
      <c r="S59" s="1">
        <v>6</v>
      </c>
      <c r="T59" s="1">
        <v>6</v>
      </c>
      <c r="U59" s="1">
        <v>2</v>
      </c>
      <c r="V59" s="1">
        <v>49</v>
      </c>
      <c r="X59" t="str">
        <f t="shared" si="0"/>
        <v>&lt;tr&gt;&lt;td&gt;千葉&lt;/td&gt;&lt;td align=right&gt;6&lt;/td&gt;&lt;td align=right&gt;7&lt;/td&gt;&lt;td align=right&gt;9&lt;/td&gt;&lt;td align=right&gt;6&lt;/td&gt;&lt;td align=right&gt;7&lt;/td&gt;&lt;td align=right&gt;6&lt;/td&gt;&lt;td align=right&gt;6&lt;/td&gt;&lt;td align=right&gt;2&lt;/td&gt;&lt;td align=right&gt;49&lt;/td&gt;&lt;/tr&gt;</v>
      </c>
    </row>
    <row r="60" spans="12:24">
      <c r="L60" s="5">
        <v>13</v>
      </c>
      <c r="M60" t="s">
        <v>3570</v>
      </c>
      <c r="N60" s="1">
        <v>5</v>
      </c>
      <c r="O60" s="1">
        <v>7</v>
      </c>
      <c r="P60" s="1">
        <v>17</v>
      </c>
      <c r="Q60" s="1">
        <v>15</v>
      </c>
      <c r="R60" s="1">
        <v>12</v>
      </c>
      <c r="S60" s="1">
        <v>17</v>
      </c>
      <c r="T60" s="1">
        <v>11</v>
      </c>
      <c r="U60" s="1">
        <v>18</v>
      </c>
      <c r="V60" s="1">
        <v>102</v>
      </c>
      <c r="X60" t="str">
        <f t="shared" si="0"/>
        <v>&lt;tr&gt;&lt;td&gt;東京&lt;/td&gt;&lt;td align=right&gt;5&lt;/td&gt;&lt;td align=right&gt;7&lt;/td&gt;&lt;td align=right&gt;17&lt;/td&gt;&lt;td align=right&gt;15&lt;/td&gt;&lt;td align=right&gt;12&lt;/td&gt;&lt;td align=right&gt;17&lt;/td&gt;&lt;td align=right&gt;11&lt;/td&gt;&lt;td align=right&gt;18&lt;/td&gt;&lt;td align=right&gt;102&lt;/td&gt;&lt;/tr&gt;</v>
      </c>
    </row>
    <row r="61" spans="12:24">
      <c r="L61" s="5">
        <v>14</v>
      </c>
      <c r="M61" t="s">
        <v>3538</v>
      </c>
      <c r="N61" s="1">
        <v>8</v>
      </c>
      <c r="O61" s="1">
        <v>9</v>
      </c>
      <c r="P61" s="1">
        <v>5</v>
      </c>
      <c r="Q61" s="1">
        <v>5</v>
      </c>
      <c r="R61" s="1">
        <v>4</v>
      </c>
      <c r="S61" s="1">
        <v>5</v>
      </c>
      <c r="T61" s="1">
        <v>2</v>
      </c>
      <c r="U61" s="1">
        <v>7</v>
      </c>
      <c r="V61" s="1">
        <v>45</v>
      </c>
      <c r="X61" t="str">
        <f t="shared" si="0"/>
        <v>&lt;tr&gt;&lt;td&gt;神奈川&lt;/td&gt;&lt;td align=right&gt;8&lt;/td&gt;&lt;td align=right&gt;9&lt;/td&gt;&lt;td align=right&gt;5&lt;/td&gt;&lt;td align=right&gt;5&lt;/td&gt;&lt;td align=right&gt;4&lt;/td&gt;&lt;td align=right&gt;5&lt;/td&gt;&lt;td align=right&gt;2&lt;/td&gt;&lt;td align=right&gt;7&lt;/td&gt;&lt;td align=right&gt;45&lt;/td&gt;&lt;/tr&gt;</v>
      </c>
    </row>
    <row r="62" spans="12:24">
      <c r="L62" s="5">
        <v>15</v>
      </c>
      <c r="M62" t="s">
        <v>3539</v>
      </c>
      <c r="N62" s="1">
        <v>5</v>
      </c>
      <c r="O62" s="1">
        <v>8</v>
      </c>
      <c r="P62" s="1">
        <v>6</v>
      </c>
      <c r="Q62" s="1">
        <v>6</v>
      </c>
      <c r="R62" s="1">
        <v>7</v>
      </c>
      <c r="S62" s="1">
        <v>1</v>
      </c>
      <c r="T62" s="1">
        <v>5</v>
      </c>
      <c r="U62" s="1">
        <v>4</v>
      </c>
      <c r="V62" s="1">
        <v>42</v>
      </c>
      <c r="X62" t="str">
        <f t="shared" si="0"/>
        <v>&lt;tr&gt;&lt;td&gt;新潟&lt;/td&gt;&lt;td align=right&gt;5&lt;/td&gt;&lt;td align=right&gt;8&lt;/td&gt;&lt;td align=right&gt;6&lt;/td&gt;&lt;td align=right&gt;6&lt;/td&gt;&lt;td align=right&gt;7&lt;/td&gt;&lt;td align=right&gt;1&lt;/td&gt;&lt;td align=right&gt;5&lt;/td&gt;&lt;td align=right&gt;4&lt;/td&gt;&lt;td align=right&gt;42&lt;/td&gt;&lt;/tr&gt;</v>
      </c>
    </row>
    <row r="63" spans="12:24">
      <c r="L63" s="5">
        <v>16</v>
      </c>
      <c r="M63" t="s">
        <v>3540</v>
      </c>
      <c r="N63" s="1"/>
      <c r="O63" s="1">
        <v>1</v>
      </c>
      <c r="P63" s="1">
        <v>2</v>
      </c>
      <c r="Q63" s="1">
        <v>2</v>
      </c>
      <c r="R63" s="1">
        <v>1</v>
      </c>
      <c r="S63" s="1">
        <v>1</v>
      </c>
      <c r="T63" s="1"/>
      <c r="U63" s="1"/>
      <c r="V63" s="1">
        <v>7</v>
      </c>
      <c r="X63" t="str">
        <f t="shared" si="0"/>
        <v>&lt;tr&gt;&lt;td&gt;富山&lt;/td&gt;&lt;td align=right&gt;&lt;/td&gt;&lt;td align=right&gt;1&lt;/td&gt;&lt;td align=right&gt;2&lt;/td&gt;&lt;td align=right&gt;2&lt;/td&gt;&lt;td align=right&gt;1&lt;/td&gt;&lt;td align=right&gt;1&lt;/td&gt;&lt;td align=right&gt;&lt;/td&gt;&lt;td align=right&gt;&lt;/td&gt;&lt;td align=right&gt;7&lt;/td&gt;&lt;/tr&gt;</v>
      </c>
    </row>
    <row r="64" spans="12:24">
      <c r="L64" s="5">
        <v>17</v>
      </c>
      <c r="M64" t="s">
        <v>3541</v>
      </c>
      <c r="N64" s="1">
        <v>9</v>
      </c>
      <c r="O64" s="1">
        <v>7</v>
      </c>
      <c r="P64" s="1">
        <v>8</v>
      </c>
      <c r="Q64" s="1">
        <v>9</v>
      </c>
      <c r="R64" s="1">
        <v>8</v>
      </c>
      <c r="S64" s="1">
        <v>7</v>
      </c>
      <c r="T64" s="1">
        <v>8</v>
      </c>
      <c r="U64" s="1">
        <v>7</v>
      </c>
      <c r="V64" s="1">
        <v>63</v>
      </c>
      <c r="X64" t="str">
        <f t="shared" si="0"/>
        <v>&lt;tr&gt;&lt;td&gt;石川&lt;/td&gt;&lt;td align=right&gt;9&lt;/td&gt;&lt;td align=right&gt;7&lt;/td&gt;&lt;td align=right&gt;8&lt;/td&gt;&lt;td align=right&gt;9&lt;/td&gt;&lt;td align=right&gt;8&lt;/td&gt;&lt;td align=right&gt;7&lt;/td&gt;&lt;td align=right&gt;8&lt;/td&gt;&lt;td align=right&gt;7&lt;/td&gt;&lt;td align=right&gt;63&lt;/td&gt;&lt;/tr&gt;</v>
      </c>
    </row>
    <row r="65" spans="12:24">
      <c r="L65" s="5">
        <v>18</v>
      </c>
      <c r="M65" t="s">
        <v>3542</v>
      </c>
      <c r="N65" s="1">
        <v>4</v>
      </c>
      <c r="O65" s="1">
        <v>5</v>
      </c>
      <c r="P65" s="1">
        <v>7</v>
      </c>
      <c r="Q65" s="1">
        <v>3</v>
      </c>
      <c r="R65" s="1">
        <v>4</v>
      </c>
      <c r="S65" s="1">
        <v>5</v>
      </c>
      <c r="T65" s="1">
        <v>5</v>
      </c>
      <c r="U65" s="1">
        <v>5</v>
      </c>
      <c r="V65" s="1">
        <v>38</v>
      </c>
      <c r="X65" t="str">
        <f t="shared" si="0"/>
        <v>&lt;tr&gt;&lt;td&gt;福井&lt;/td&gt;&lt;td align=right&gt;4&lt;/td&gt;&lt;td align=right&gt;5&lt;/td&gt;&lt;td align=right&gt;7&lt;/td&gt;&lt;td align=right&gt;3&lt;/td&gt;&lt;td align=right&gt;4&lt;/td&gt;&lt;td align=right&gt;5&lt;/td&gt;&lt;td align=right&gt;5&lt;/td&gt;&lt;td align=right&gt;5&lt;/td&gt;&lt;td align=right&gt;38&lt;/td&gt;&lt;/tr&gt;</v>
      </c>
    </row>
    <row r="66" spans="12:24">
      <c r="L66" s="5">
        <v>19</v>
      </c>
      <c r="M66" t="s">
        <v>3543</v>
      </c>
      <c r="N66" s="1">
        <v>3</v>
      </c>
      <c r="O66" s="1">
        <v>2</v>
      </c>
      <c r="P66" s="1">
        <v>1</v>
      </c>
      <c r="Q66" s="1">
        <v>2</v>
      </c>
      <c r="R66" s="1"/>
      <c r="S66" s="1"/>
      <c r="T66" s="1">
        <v>1</v>
      </c>
      <c r="U66" s="1"/>
      <c r="V66" s="1">
        <v>9</v>
      </c>
      <c r="X66" t="str">
        <f t="shared" si="0"/>
        <v>&lt;tr&gt;&lt;td&gt;山梨&lt;/td&gt;&lt;td align=right&gt;3&lt;/td&gt;&lt;td align=right&gt;2&lt;/td&gt;&lt;td align=right&gt;1&lt;/td&gt;&lt;td align=right&gt;2&lt;/td&gt;&lt;td align=right&gt;&lt;/td&gt;&lt;td align=right&gt;&lt;/td&gt;&lt;td align=right&gt;1&lt;/td&gt;&lt;td align=right&gt;&lt;/td&gt;&lt;td align=right&gt;9&lt;/td&gt;&lt;/tr&gt;</v>
      </c>
    </row>
    <row r="67" spans="12:24">
      <c r="L67" s="5">
        <v>20</v>
      </c>
      <c r="M67" t="s">
        <v>3544</v>
      </c>
      <c r="N67" s="1">
        <v>4</v>
      </c>
      <c r="O67" s="1">
        <v>8</v>
      </c>
      <c r="P67" s="1">
        <v>6</v>
      </c>
      <c r="Q67" s="1">
        <v>6</v>
      </c>
      <c r="R67" s="1">
        <v>6</v>
      </c>
      <c r="S67" s="1">
        <v>4</v>
      </c>
      <c r="T67" s="1">
        <v>3</v>
      </c>
      <c r="U67" s="1">
        <v>4</v>
      </c>
      <c r="V67" s="1">
        <v>41</v>
      </c>
      <c r="X67" t="str">
        <f t="shared" si="0"/>
        <v>&lt;tr&gt;&lt;td&gt;長野&lt;/td&gt;&lt;td align=right&gt;4&lt;/td&gt;&lt;td align=right&gt;8&lt;/td&gt;&lt;td align=right&gt;6&lt;/td&gt;&lt;td align=right&gt;6&lt;/td&gt;&lt;td align=right&gt;6&lt;/td&gt;&lt;td align=right&gt;4&lt;/td&gt;&lt;td align=right&gt;3&lt;/td&gt;&lt;td align=right&gt;4&lt;/td&gt;&lt;td align=right&gt;41&lt;/td&gt;&lt;/tr&gt;</v>
      </c>
    </row>
    <row r="68" spans="12:24">
      <c r="L68" s="5">
        <v>21</v>
      </c>
      <c r="M68" t="s">
        <v>3545</v>
      </c>
      <c r="N68" s="1">
        <v>6</v>
      </c>
      <c r="O68" s="1">
        <v>3</v>
      </c>
      <c r="P68" s="1">
        <v>4</v>
      </c>
      <c r="Q68" s="1">
        <v>3</v>
      </c>
      <c r="R68" s="1">
        <v>3</v>
      </c>
      <c r="S68" s="1">
        <v>4</v>
      </c>
      <c r="T68" s="1">
        <v>4</v>
      </c>
      <c r="U68" s="1">
        <v>3</v>
      </c>
      <c r="V68" s="1">
        <v>30</v>
      </c>
      <c r="X68" t="str">
        <f t="shared" si="0"/>
        <v>&lt;tr&gt;&lt;td&gt;岐阜&lt;/td&gt;&lt;td align=right&gt;6&lt;/td&gt;&lt;td align=right&gt;3&lt;/td&gt;&lt;td align=right&gt;4&lt;/td&gt;&lt;td align=right&gt;3&lt;/td&gt;&lt;td align=right&gt;3&lt;/td&gt;&lt;td align=right&gt;4&lt;/td&gt;&lt;td align=right&gt;4&lt;/td&gt;&lt;td align=right&gt;3&lt;/td&gt;&lt;td align=right&gt;30&lt;/td&gt;&lt;/tr&gt;</v>
      </c>
    </row>
    <row r="69" spans="12:24">
      <c r="L69" s="5">
        <v>22</v>
      </c>
      <c r="M69" t="s">
        <v>3546</v>
      </c>
      <c r="N69" s="1">
        <v>12</v>
      </c>
      <c r="O69" s="1">
        <v>12</v>
      </c>
      <c r="P69" s="1">
        <v>12</v>
      </c>
      <c r="Q69" s="1">
        <v>7</v>
      </c>
      <c r="R69" s="1">
        <v>9</v>
      </c>
      <c r="S69" s="1">
        <v>21</v>
      </c>
      <c r="T69" s="1">
        <v>15</v>
      </c>
      <c r="U69" s="1">
        <v>7</v>
      </c>
      <c r="V69" s="1">
        <v>95</v>
      </c>
      <c r="X69" t="str">
        <f t="shared" si="0"/>
        <v>&lt;tr&gt;&lt;td&gt;静岡&lt;/td&gt;&lt;td align=right&gt;12&lt;/td&gt;&lt;td align=right&gt;12&lt;/td&gt;&lt;td align=right&gt;12&lt;/td&gt;&lt;td align=right&gt;7&lt;/td&gt;&lt;td align=right&gt;9&lt;/td&gt;&lt;td align=right&gt;21&lt;/td&gt;&lt;td align=right&gt;15&lt;/td&gt;&lt;td align=right&gt;7&lt;/td&gt;&lt;td align=right&gt;95&lt;/td&gt;&lt;/tr&gt;</v>
      </c>
    </row>
    <row r="70" spans="12:24">
      <c r="L70" s="5">
        <v>23</v>
      </c>
      <c r="M70" t="s">
        <v>3547</v>
      </c>
      <c r="N70" s="1">
        <v>15</v>
      </c>
      <c r="O70" s="1">
        <v>12</v>
      </c>
      <c r="P70" s="1">
        <v>15</v>
      </c>
      <c r="Q70" s="1">
        <v>12</v>
      </c>
      <c r="R70" s="1">
        <v>27</v>
      </c>
      <c r="S70" s="1">
        <v>29</v>
      </c>
      <c r="T70" s="1">
        <v>20</v>
      </c>
      <c r="U70" s="1">
        <v>24</v>
      </c>
      <c r="V70" s="1">
        <v>154</v>
      </c>
      <c r="X70" t="str">
        <f t="shared" si="0"/>
        <v>&lt;tr&gt;&lt;td&gt;愛知&lt;/td&gt;&lt;td align=right&gt;15&lt;/td&gt;&lt;td align=right&gt;12&lt;/td&gt;&lt;td align=right&gt;15&lt;/td&gt;&lt;td align=right&gt;12&lt;/td&gt;&lt;td align=right&gt;27&lt;/td&gt;&lt;td align=right&gt;29&lt;/td&gt;&lt;td align=right&gt;20&lt;/td&gt;&lt;td align=right&gt;24&lt;/td&gt;&lt;td align=right&gt;154&lt;/td&gt;&lt;/tr&gt;</v>
      </c>
    </row>
    <row r="71" spans="12:24">
      <c r="L71" s="5">
        <v>24</v>
      </c>
      <c r="M71" t="s">
        <v>3548</v>
      </c>
      <c r="N71" s="1">
        <v>3</v>
      </c>
      <c r="O71" s="1">
        <v>2</v>
      </c>
      <c r="P71" s="1">
        <v>3</v>
      </c>
      <c r="Q71" s="1">
        <v>4</v>
      </c>
      <c r="R71" s="1">
        <v>3</v>
      </c>
      <c r="S71" s="1">
        <v>3</v>
      </c>
      <c r="T71" s="1">
        <v>5</v>
      </c>
      <c r="U71" s="1">
        <v>3</v>
      </c>
      <c r="V71" s="1">
        <v>26</v>
      </c>
      <c r="X71" t="str">
        <f t="shared" si="0"/>
        <v>&lt;tr&gt;&lt;td&gt;三重&lt;/td&gt;&lt;td align=right&gt;3&lt;/td&gt;&lt;td align=right&gt;2&lt;/td&gt;&lt;td align=right&gt;3&lt;/td&gt;&lt;td align=right&gt;4&lt;/td&gt;&lt;td align=right&gt;3&lt;/td&gt;&lt;td align=right&gt;3&lt;/td&gt;&lt;td align=right&gt;5&lt;/td&gt;&lt;td align=right&gt;3&lt;/td&gt;&lt;td align=right&gt;26&lt;/td&gt;&lt;/tr&gt;</v>
      </c>
    </row>
    <row r="72" spans="12:24">
      <c r="L72" s="5">
        <v>25</v>
      </c>
      <c r="M72" t="s">
        <v>3549</v>
      </c>
      <c r="N72" s="1">
        <v>2</v>
      </c>
      <c r="O72" s="1">
        <v>3</v>
      </c>
      <c r="P72" s="1">
        <v>1</v>
      </c>
      <c r="Q72" s="1">
        <v>7</v>
      </c>
      <c r="R72" s="1">
        <v>3</v>
      </c>
      <c r="S72" s="1">
        <v>4</v>
      </c>
      <c r="T72" s="1">
        <v>2</v>
      </c>
      <c r="U72" s="1">
        <v>4</v>
      </c>
      <c r="V72" s="1">
        <v>26</v>
      </c>
      <c r="X72" t="str">
        <f t="shared" si="0"/>
        <v>&lt;tr&gt;&lt;td&gt;滋賀&lt;/td&gt;&lt;td align=right&gt;2&lt;/td&gt;&lt;td align=right&gt;3&lt;/td&gt;&lt;td align=right&gt;1&lt;/td&gt;&lt;td align=right&gt;7&lt;/td&gt;&lt;td align=right&gt;3&lt;/td&gt;&lt;td align=right&gt;4&lt;/td&gt;&lt;td align=right&gt;2&lt;/td&gt;&lt;td align=right&gt;4&lt;/td&gt;&lt;td align=right&gt;26&lt;/td&gt;&lt;/tr&gt;</v>
      </c>
    </row>
    <row r="73" spans="12:24">
      <c r="L73" s="5">
        <v>26</v>
      </c>
      <c r="M73" t="s">
        <v>3571</v>
      </c>
      <c r="N73" s="1">
        <v>7</v>
      </c>
      <c r="O73" s="1">
        <v>9</v>
      </c>
      <c r="P73" s="1">
        <v>8</v>
      </c>
      <c r="Q73" s="1">
        <v>3</v>
      </c>
      <c r="R73" s="1">
        <v>6</v>
      </c>
      <c r="S73" s="1">
        <v>5</v>
      </c>
      <c r="T73" s="1">
        <v>5</v>
      </c>
      <c r="U73" s="1">
        <v>8</v>
      </c>
      <c r="V73" s="1">
        <v>51</v>
      </c>
      <c r="X73" t="str">
        <f t="shared" si="0"/>
        <v>&lt;tr&gt;&lt;td&gt;京都&lt;/td&gt;&lt;td align=right&gt;7&lt;/td&gt;&lt;td align=right&gt;9&lt;/td&gt;&lt;td align=right&gt;8&lt;/td&gt;&lt;td align=right&gt;3&lt;/td&gt;&lt;td align=right&gt;6&lt;/td&gt;&lt;td align=right&gt;5&lt;/td&gt;&lt;td align=right&gt;5&lt;/td&gt;&lt;td align=right&gt;8&lt;/td&gt;&lt;td align=right&gt;51&lt;/td&gt;&lt;/tr&gt;</v>
      </c>
    </row>
    <row r="74" spans="12:24">
      <c r="L74" s="5">
        <v>27</v>
      </c>
      <c r="M74" t="s">
        <v>3523</v>
      </c>
      <c r="N74" s="1">
        <v>7</v>
      </c>
      <c r="O74" s="1">
        <v>7</v>
      </c>
      <c r="P74" s="1">
        <v>9</v>
      </c>
      <c r="Q74" s="1">
        <v>12</v>
      </c>
      <c r="R74" s="1">
        <v>12</v>
      </c>
      <c r="S74" s="1">
        <v>7</v>
      </c>
      <c r="T74" s="1">
        <v>6</v>
      </c>
      <c r="U74" s="1">
        <v>6</v>
      </c>
      <c r="V74" s="1">
        <v>66</v>
      </c>
      <c r="X74" t="str">
        <f t="shared" si="0"/>
        <v>&lt;tr&gt;&lt;td&gt;大阪&lt;/td&gt;&lt;td align=right&gt;7&lt;/td&gt;&lt;td align=right&gt;7&lt;/td&gt;&lt;td align=right&gt;9&lt;/td&gt;&lt;td align=right&gt;12&lt;/td&gt;&lt;td align=right&gt;12&lt;/td&gt;&lt;td align=right&gt;7&lt;/td&gt;&lt;td align=right&gt;6&lt;/td&gt;&lt;td align=right&gt;6&lt;/td&gt;&lt;td align=right&gt;66&lt;/td&gt;&lt;/tr&gt;</v>
      </c>
    </row>
    <row r="75" spans="12:24">
      <c r="L75" s="5">
        <v>28</v>
      </c>
      <c r="M75" t="s">
        <v>3550</v>
      </c>
      <c r="N75" s="1">
        <v>5</v>
      </c>
      <c r="O75" s="1">
        <v>5</v>
      </c>
      <c r="P75" s="1">
        <v>1</v>
      </c>
      <c r="Q75" s="1">
        <v>3</v>
      </c>
      <c r="R75" s="1">
        <v>1</v>
      </c>
      <c r="S75" s="1">
        <v>2</v>
      </c>
      <c r="T75" s="1">
        <v>3</v>
      </c>
      <c r="U75" s="1">
        <v>2</v>
      </c>
      <c r="V75" s="1">
        <v>22</v>
      </c>
      <c r="X75" t="str">
        <f t="shared" si="0"/>
        <v>&lt;tr&gt;&lt;td&gt;兵庫&lt;/td&gt;&lt;td align=right&gt;5&lt;/td&gt;&lt;td align=right&gt;5&lt;/td&gt;&lt;td align=right&gt;1&lt;/td&gt;&lt;td align=right&gt;3&lt;/td&gt;&lt;td align=right&gt;1&lt;/td&gt;&lt;td align=right&gt;2&lt;/td&gt;&lt;td align=right&gt;3&lt;/td&gt;&lt;td align=right&gt;2&lt;/td&gt;&lt;td align=right&gt;22&lt;/td&gt;&lt;/tr&gt;</v>
      </c>
    </row>
    <row r="76" spans="12:24">
      <c r="L76" s="5">
        <v>29</v>
      </c>
      <c r="M76" t="s">
        <v>3551</v>
      </c>
      <c r="N76" s="1">
        <v>7</v>
      </c>
      <c r="O76" s="1">
        <v>2</v>
      </c>
      <c r="P76" s="1">
        <v>3</v>
      </c>
      <c r="Q76" s="1">
        <v>5</v>
      </c>
      <c r="R76" s="1">
        <v>3</v>
      </c>
      <c r="S76" s="1">
        <v>4</v>
      </c>
      <c r="T76" s="1">
        <v>4</v>
      </c>
      <c r="U76" s="1">
        <v>2</v>
      </c>
      <c r="V76" s="1">
        <v>30</v>
      </c>
      <c r="X76" t="str">
        <f t="shared" si="0"/>
        <v>&lt;tr&gt;&lt;td&gt;奈良&lt;/td&gt;&lt;td align=right&gt;7&lt;/td&gt;&lt;td align=right&gt;2&lt;/td&gt;&lt;td align=right&gt;3&lt;/td&gt;&lt;td align=right&gt;5&lt;/td&gt;&lt;td align=right&gt;3&lt;/td&gt;&lt;td align=right&gt;4&lt;/td&gt;&lt;td align=right&gt;4&lt;/td&gt;&lt;td align=right&gt;2&lt;/td&gt;&lt;td align=right&gt;30&lt;/td&gt;&lt;/tr&gt;</v>
      </c>
    </row>
    <row r="77" spans="12:24">
      <c r="L77" s="5">
        <v>30</v>
      </c>
      <c r="M77" t="s">
        <v>3552</v>
      </c>
      <c r="N77" s="1">
        <v>3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2</v>
      </c>
      <c r="V77" s="1">
        <v>17</v>
      </c>
      <c r="X77" t="str">
        <f t="shared" si="0"/>
        <v>&lt;tr&gt;&lt;td&gt;和歌山&lt;/td&gt;&lt;td align=right&gt;3&lt;/td&gt;&lt;td align=right&gt;2&lt;/td&gt;&lt;td align=right&gt;2&lt;/td&gt;&lt;td align=right&gt;2&lt;/td&gt;&lt;td align=right&gt;2&lt;/td&gt;&lt;td align=right&gt;2&lt;/td&gt;&lt;td align=right&gt;2&lt;/td&gt;&lt;td align=right&gt;2&lt;/td&gt;&lt;td align=right&gt;17&lt;/td&gt;&lt;/tr&gt;</v>
      </c>
    </row>
    <row r="78" spans="12:24">
      <c r="L78" s="5">
        <v>31</v>
      </c>
      <c r="M78" t="s">
        <v>3553</v>
      </c>
      <c r="N78" s="1"/>
      <c r="O78" s="1"/>
      <c r="P78" s="1"/>
      <c r="Q78" s="1"/>
      <c r="R78" s="1"/>
      <c r="S78" s="1"/>
      <c r="T78" s="1"/>
      <c r="U78" s="1"/>
      <c r="V78" s="1"/>
      <c r="X78" t="str">
        <f t="shared" si="0"/>
        <v>&lt;tr&gt;&lt;td&gt;鳥取&lt;/td&gt;&lt;td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9" spans="12:24">
      <c r="L79" s="5">
        <v>32</v>
      </c>
      <c r="M79" t="s">
        <v>3554</v>
      </c>
      <c r="N79" s="1">
        <v>7</v>
      </c>
      <c r="O79" s="1">
        <v>5</v>
      </c>
      <c r="P79" s="1">
        <v>5</v>
      </c>
      <c r="Q79" s="1">
        <v>3</v>
      </c>
      <c r="R79" s="1">
        <v>1</v>
      </c>
      <c r="S79" s="1">
        <v>5</v>
      </c>
      <c r="T79" s="1">
        <v>2</v>
      </c>
      <c r="U79" s="1"/>
      <c r="V79" s="1">
        <v>28</v>
      </c>
      <c r="X79" t="str">
        <f t="shared" si="0"/>
        <v>&lt;tr&gt;&lt;td&gt;島根&lt;/td&gt;&lt;td align=right&gt;7&lt;/td&gt;&lt;td align=right&gt;5&lt;/td&gt;&lt;td align=right&gt;5&lt;/td&gt;&lt;td align=right&gt;3&lt;/td&gt;&lt;td align=right&gt;1&lt;/td&gt;&lt;td align=right&gt;5&lt;/td&gt;&lt;td align=right&gt;2&lt;/td&gt;&lt;td align=right&gt;&lt;/td&gt;&lt;td align=right&gt;28&lt;/td&gt;&lt;/tr&gt;</v>
      </c>
    </row>
    <row r="80" spans="12:24">
      <c r="L80" s="5">
        <v>33</v>
      </c>
      <c r="M80" t="s">
        <v>3555</v>
      </c>
      <c r="N80" s="1">
        <v>3</v>
      </c>
      <c r="O80" s="1">
        <v>5</v>
      </c>
      <c r="P80" s="1">
        <v>4</v>
      </c>
      <c r="Q80" s="1">
        <v>5</v>
      </c>
      <c r="R80" s="1">
        <v>10</v>
      </c>
      <c r="S80" s="1">
        <v>12</v>
      </c>
      <c r="T80" s="1">
        <v>10</v>
      </c>
      <c r="U80" s="1">
        <v>7</v>
      </c>
      <c r="V80" s="1">
        <v>56</v>
      </c>
      <c r="X80" t="str">
        <f t="shared" si="0"/>
        <v>&lt;tr&gt;&lt;td&gt;岡山&lt;/td&gt;&lt;td align=right&gt;3&lt;/td&gt;&lt;td align=right&gt;5&lt;/td&gt;&lt;td align=right&gt;4&lt;/td&gt;&lt;td align=right&gt;5&lt;/td&gt;&lt;td align=right&gt;10&lt;/td&gt;&lt;td align=right&gt;12&lt;/td&gt;&lt;td align=right&gt;10&lt;/td&gt;&lt;td align=right&gt;7&lt;/td&gt;&lt;td align=right&gt;56&lt;/td&gt;&lt;/tr&gt;</v>
      </c>
    </row>
    <row r="81" spans="12:24">
      <c r="L81" s="5">
        <v>34</v>
      </c>
      <c r="M81" t="s">
        <v>3556</v>
      </c>
      <c r="N81" s="1">
        <v>2</v>
      </c>
      <c r="O81" s="1">
        <v>4</v>
      </c>
      <c r="P81" s="1">
        <v>2</v>
      </c>
      <c r="Q81" s="1">
        <v>4</v>
      </c>
      <c r="R81" s="1">
        <v>1</v>
      </c>
      <c r="S81" s="1">
        <v>3</v>
      </c>
      <c r="T81" s="1">
        <v>2</v>
      </c>
      <c r="U81" s="1">
        <v>4</v>
      </c>
      <c r="V81" s="1">
        <v>22</v>
      </c>
      <c r="X81" t="str">
        <f t="shared" si="0"/>
        <v>&lt;tr&gt;&lt;td&gt;広島&lt;/td&gt;&lt;td align=right&gt;2&lt;/td&gt;&lt;td align=right&gt;4&lt;/td&gt;&lt;td align=right&gt;2&lt;/td&gt;&lt;td align=right&gt;4&lt;/td&gt;&lt;td align=right&gt;1&lt;/td&gt;&lt;td align=right&gt;3&lt;/td&gt;&lt;td align=right&gt;2&lt;/td&gt;&lt;td align=right&gt;4&lt;/td&gt;&lt;td align=right&gt;22&lt;/td&gt;&lt;/tr&gt;</v>
      </c>
    </row>
    <row r="82" spans="12:24">
      <c r="L82" s="5">
        <v>35</v>
      </c>
      <c r="M82" t="s">
        <v>3557</v>
      </c>
      <c r="N82" s="1">
        <v>3</v>
      </c>
      <c r="O82" s="1">
        <v>3</v>
      </c>
      <c r="P82" s="1">
        <v>2</v>
      </c>
      <c r="Q82" s="1">
        <v>1</v>
      </c>
      <c r="R82" s="1">
        <v>1</v>
      </c>
      <c r="S82" s="1">
        <v>2</v>
      </c>
      <c r="T82" s="1">
        <v>4</v>
      </c>
      <c r="U82" s="1">
        <v>3</v>
      </c>
      <c r="V82" s="1">
        <v>19</v>
      </c>
      <c r="X82" t="str">
        <f t="shared" si="0"/>
        <v>&lt;tr&gt;&lt;td&gt;山口&lt;/td&gt;&lt;td align=right&gt;3&lt;/td&gt;&lt;td align=right&gt;3&lt;/td&gt;&lt;td align=right&gt;2&lt;/td&gt;&lt;td align=right&gt;1&lt;/td&gt;&lt;td align=right&gt;1&lt;/td&gt;&lt;td align=right&gt;2&lt;/td&gt;&lt;td align=right&gt;4&lt;/td&gt;&lt;td align=right&gt;3&lt;/td&gt;&lt;td align=right&gt;19&lt;/td&gt;&lt;/tr&gt;</v>
      </c>
    </row>
    <row r="83" spans="12:24">
      <c r="L83" s="5">
        <v>36</v>
      </c>
      <c r="M83" t="s">
        <v>3558</v>
      </c>
      <c r="N83" s="1"/>
      <c r="O83" s="1"/>
      <c r="P83" s="1"/>
      <c r="Q83" s="1"/>
      <c r="R83" s="1"/>
      <c r="S83" s="1"/>
      <c r="T83" s="1"/>
      <c r="U83" s="1"/>
      <c r="V83" s="1"/>
      <c r="X83" t="str">
        <f t="shared" si="0"/>
        <v>&lt;tr&gt;&lt;td&gt;徳島&lt;/td&gt;&lt;td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84" spans="12:24">
      <c r="L84" s="5">
        <v>37</v>
      </c>
      <c r="M84" t="s">
        <v>3559</v>
      </c>
      <c r="N84" s="1"/>
      <c r="O84" s="1">
        <v>2</v>
      </c>
      <c r="P84" s="1">
        <v>1</v>
      </c>
      <c r="Q84" s="1">
        <v>1</v>
      </c>
      <c r="R84" s="1">
        <v>1</v>
      </c>
      <c r="S84" s="1">
        <v>1</v>
      </c>
      <c r="T84" s="1"/>
      <c r="U84" s="1"/>
      <c r="V84" s="1">
        <v>6</v>
      </c>
      <c r="X84" t="str">
        <f t="shared" si="0"/>
        <v>&lt;tr&gt;&lt;td&gt;香川&lt;/td&gt;&lt;td align=right&gt;&lt;/td&gt;&lt;td align=right&gt;2&lt;/td&gt;&lt;td align=right&gt;1&lt;/td&gt;&lt;td align=right&gt;1&lt;/td&gt;&lt;td align=right&gt;1&lt;/td&gt;&lt;td align=right&gt;1&lt;/td&gt;&lt;td align=right&gt;&lt;/td&gt;&lt;td align=right&gt;&lt;/td&gt;&lt;td align=right&gt;6&lt;/td&gt;&lt;/tr&gt;</v>
      </c>
    </row>
    <row r="85" spans="12:24">
      <c r="L85" s="5">
        <v>38</v>
      </c>
      <c r="M85" t="s">
        <v>3560</v>
      </c>
      <c r="N85" s="1">
        <v>3</v>
      </c>
      <c r="O85" s="1">
        <v>3</v>
      </c>
      <c r="P85" s="1">
        <v>1</v>
      </c>
      <c r="Q85" s="1">
        <v>2</v>
      </c>
      <c r="R85" s="1">
        <v>2</v>
      </c>
      <c r="S85" s="1">
        <v>2</v>
      </c>
      <c r="T85" s="1">
        <v>2</v>
      </c>
      <c r="U85" s="1">
        <v>2</v>
      </c>
      <c r="V85" s="1">
        <v>17</v>
      </c>
      <c r="X85" t="str">
        <f t="shared" si="0"/>
        <v>&lt;tr&gt;&lt;td&gt;愛媛&lt;/td&gt;&lt;td align=right&gt;3&lt;/td&gt;&lt;td align=right&gt;3&lt;/td&gt;&lt;td align=right&gt;1&lt;/td&gt;&lt;td align=right&gt;2&lt;/td&gt;&lt;td align=right&gt;2&lt;/td&gt;&lt;td align=right&gt;2&lt;/td&gt;&lt;td align=right&gt;2&lt;/td&gt;&lt;td align=right&gt;2&lt;/td&gt;&lt;td align=right&gt;17&lt;/td&gt;&lt;/tr&gt;</v>
      </c>
    </row>
    <row r="86" spans="12:24">
      <c r="L86" s="5">
        <v>39</v>
      </c>
      <c r="M86" t="s">
        <v>3561</v>
      </c>
      <c r="N86" s="1"/>
      <c r="O86" s="1"/>
      <c r="P86" s="1"/>
      <c r="Q86" s="1"/>
      <c r="R86" s="1"/>
      <c r="S86" s="1"/>
      <c r="T86" s="1"/>
      <c r="U86" s="1"/>
      <c r="V86" s="1"/>
      <c r="X86" t="str">
        <f t="shared" si="0"/>
        <v>&lt;tr&gt;&lt;td&gt;高知&lt;/td&gt;&lt;td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87" spans="12:24">
      <c r="L87" s="5">
        <v>40</v>
      </c>
      <c r="M87" t="s">
        <v>3562</v>
      </c>
      <c r="N87" s="1">
        <v>8</v>
      </c>
      <c r="O87" s="1">
        <v>12</v>
      </c>
      <c r="P87" s="1">
        <v>11</v>
      </c>
      <c r="Q87" s="1">
        <v>7</v>
      </c>
      <c r="R87" s="1">
        <v>9</v>
      </c>
      <c r="S87" s="1">
        <v>8</v>
      </c>
      <c r="T87" s="1">
        <v>8</v>
      </c>
      <c r="U87" s="1">
        <v>7</v>
      </c>
      <c r="V87" s="1">
        <v>70</v>
      </c>
      <c r="X87" t="str">
        <f t="shared" si="0"/>
        <v>&lt;tr&gt;&lt;td&gt;福岡&lt;/td&gt;&lt;td align=right&gt;8&lt;/td&gt;&lt;td align=right&gt;12&lt;/td&gt;&lt;td align=right&gt;11&lt;/td&gt;&lt;td align=right&gt;7&lt;/td&gt;&lt;td align=right&gt;9&lt;/td&gt;&lt;td align=right&gt;8&lt;/td&gt;&lt;td align=right&gt;8&lt;/td&gt;&lt;td align=right&gt;7&lt;/td&gt;&lt;td align=right&gt;70&lt;/td&gt;&lt;/tr&gt;</v>
      </c>
    </row>
    <row r="88" spans="12:24">
      <c r="L88" s="5">
        <v>41</v>
      </c>
      <c r="M88" t="s">
        <v>3563</v>
      </c>
      <c r="N88" s="1">
        <v>3</v>
      </c>
      <c r="O88" s="1">
        <v>2</v>
      </c>
      <c r="P88" s="1">
        <v>2</v>
      </c>
      <c r="Q88" s="1">
        <v>1</v>
      </c>
      <c r="R88" s="1">
        <v>2</v>
      </c>
      <c r="S88" s="1">
        <v>2</v>
      </c>
      <c r="T88" s="1">
        <v>2</v>
      </c>
      <c r="U88" s="1">
        <v>1</v>
      </c>
      <c r="V88" s="1">
        <v>15</v>
      </c>
      <c r="X88" t="str">
        <f t="shared" si="0"/>
        <v>&lt;tr&gt;&lt;td&gt;佐賀&lt;/td&gt;&lt;td align=right&gt;3&lt;/td&gt;&lt;td align=right&gt;2&lt;/td&gt;&lt;td align=right&gt;2&lt;/td&gt;&lt;td align=right&gt;1&lt;/td&gt;&lt;td align=right&gt;2&lt;/td&gt;&lt;td align=right&gt;2&lt;/td&gt;&lt;td align=right&gt;2&lt;/td&gt;&lt;td align=right&gt;1&lt;/td&gt;&lt;td align=right&gt;15&lt;/td&gt;&lt;/tr&gt;</v>
      </c>
    </row>
    <row r="89" spans="12:24">
      <c r="L89" s="5">
        <v>42</v>
      </c>
      <c r="M89" t="s">
        <v>3564</v>
      </c>
      <c r="N89" s="1">
        <v>2</v>
      </c>
      <c r="O89" s="1">
        <v>1</v>
      </c>
      <c r="P89" s="1">
        <v>3</v>
      </c>
      <c r="Q89" s="1">
        <v>2</v>
      </c>
      <c r="R89" s="1">
        <v>2</v>
      </c>
      <c r="S89" s="1"/>
      <c r="T89" s="1"/>
      <c r="U89" s="1">
        <v>1</v>
      </c>
      <c r="V89" s="1">
        <v>11</v>
      </c>
      <c r="X89" t="str">
        <f t="shared" si="0"/>
        <v>&lt;tr&gt;&lt;td&gt;長崎&lt;/td&gt;&lt;td align=right&gt;2&lt;/td&gt;&lt;td align=right&gt;1&lt;/td&gt;&lt;td align=right&gt;3&lt;/td&gt;&lt;td align=right&gt;2&lt;/td&gt;&lt;td align=right&gt;2&lt;/td&gt;&lt;td align=right&gt;&lt;/td&gt;&lt;td align=right&gt;&lt;/td&gt;&lt;td align=right&gt;1&lt;/td&gt;&lt;td align=right&gt;11&lt;/td&gt;&lt;/tr&gt;</v>
      </c>
    </row>
    <row r="90" spans="12:24">
      <c r="L90" s="5">
        <v>43</v>
      </c>
      <c r="M90" t="s">
        <v>3565</v>
      </c>
      <c r="N90" s="1"/>
      <c r="O90" s="1"/>
      <c r="P90" s="1"/>
      <c r="Q90" s="1"/>
      <c r="R90" s="1"/>
      <c r="S90" s="1"/>
      <c r="T90" s="1"/>
      <c r="U90" s="1"/>
      <c r="V90" s="1"/>
      <c r="X90" t="str">
        <f t="shared" si="0"/>
        <v>&lt;tr&gt;&lt;td&gt;熊本&lt;/td&gt;&lt;td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91" spans="12:24">
      <c r="L91" s="5">
        <v>44</v>
      </c>
      <c r="M91" t="s">
        <v>3566</v>
      </c>
      <c r="N91" s="1"/>
      <c r="O91" s="1"/>
      <c r="P91" s="1">
        <v>1</v>
      </c>
      <c r="Q91" s="1"/>
      <c r="R91" s="1"/>
      <c r="S91" s="1"/>
      <c r="T91" s="1"/>
      <c r="U91" s="1"/>
      <c r="V91" s="1">
        <v>1</v>
      </c>
      <c r="X91" t="str">
        <f t="shared" si="0"/>
        <v>&lt;tr&gt;&lt;td&gt;大分&lt;/td&gt;&lt;td align=right&gt;&lt;/td&gt;&lt;td align=right&gt;&lt;/td&gt;&lt;td align=right&gt;1&lt;/td&gt;&lt;td align=right&gt;&lt;/td&gt;&lt;td align=right&gt;&lt;/td&gt;&lt;td align=right&gt;&lt;/td&gt;&lt;td align=right&gt;&lt;/td&gt;&lt;td align=right&gt;&lt;/td&gt;&lt;td align=right&gt;1&lt;/td&gt;&lt;/tr&gt;</v>
      </c>
    </row>
    <row r="92" spans="12:24">
      <c r="L92" s="5">
        <v>45</v>
      </c>
      <c r="M92" t="s">
        <v>3567</v>
      </c>
      <c r="N92" s="1"/>
      <c r="O92" s="1"/>
      <c r="P92" s="1"/>
      <c r="Q92" s="1"/>
      <c r="R92" s="1"/>
      <c r="S92" s="1"/>
      <c r="T92" s="1"/>
      <c r="U92" s="1"/>
      <c r="V92" s="1"/>
      <c r="X92" t="str">
        <f t="shared" si="0"/>
        <v>&lt;tr&gt;&lt;td&gt;宮崎&lt;/td&gt;&lt;td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93" spans="12:24">
      <c r="L93" s="5">
        <v>46</v>
      </c>
      <c r="M93" t="s">
        <v>3568</v>
      </c>
      <c r="N93" s="1"/>
      <c r="O93" s="1"/>
      <c r="P93" s="1"/>
      <c r="Q93" s="1"/>
      <c r="R93" s="1"/>
      <c r="S93" s="1"/>
      <c r="T93" s="1"/>
      <c r="U93" s="1"/>
      <c r="V93" s="1"/>
      <c r="X93" t="str">
        <f t="shared" si="0"/>
        <v>&lt;tr&gt;&lt;td&gt;鹿児島&lt;/td&gt;&lt;td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94" spans="12:24">
      <c r="L94" s="5">
        <v>47</v>
      </c>
      <c r="M94" t="s">
        <v>3569</v>
      </c>
      <c r="N94" s="1"/>
      <c r="O94" s="1"/>
      <c r="P94" s="1">
        <v>1</v>
      </c>
      <c r="Q94" s="1"/>
      <c r="R94" s="1"/>
      <c r="S94" s="1"/>
      <c r="T94" s="1"/>
      <c r="U94" s="1"/>
      <c r="V94" s="1">
        <v>1</v>
      </c>
      <c r="X94" t="str">
        <f t="shared" si="0"/>
        <v>&lt;tr&gt;&lt;td&gt;沖縄&lt;/td&gt;&lt;td align=right&gt;&lt;/td&gt;&lt;td align=right&gt;&lt;/td&gt;&lt;td align=right&gt;1&lt;/td&gt;&lt;td align=right&gt;&lt;/td&gt;&lt;td align=right&gt;&lt;/td&gt;&lt;td align=right&gt;&lt;/td&gt;&lt;td align=right&gt;&lt;/td&gt;&lt;td align=right&gt;&lt;/td&gt;&lt;td align=right&gt;1&lt;/td&gt;&lt;/tr&gt;</v>
      </c>
    </row>
    <row r="95" spans="12:24">
      <c r="M95" t="s">
        <v>3592</v>
      </c>
      <c r="N95">
        <f>SUM(N48:N94)</f>
        <v>190</v>
      </c>
      <c r="O95">
        <f t="shared" ref="O95:V95" si="1">SUM(O48:O94)</f>
        <v>204</v>
      </c>
      <c r="P95">
        <f t="shared" si="1"/>
        <v>213</v>
      </c>
      <c r="Q95">
        <f t="shared" si="1"/>
        <v>199</v>
      </c>
      <c r="R95">
        <f t="shared" si="1"/>
        <v>219</v>
      </c>
      <c r="S95">
        <f t="shared" si="1"/>
        <v>229</v>
      </c>
      <c r="T95">
        <f t="shared" si="1"/>
        <v>199</v>
      </c>
      <c r="U95">
        <f t="shared" si="1"/>
        <v>207</v>
      </c>
      <c r="V95">
        <f t="shared" si="1"/>
        <v>1660</v>
      </c>
      <c r="X95" t="str">
        <f t="shared" si="0"/>
        <v>&lt;tr&gt;&lt;td&gt;合計&lt;/td&gt;&lt;td align=right&gt;190&lt;/td&gt;&lt;td align=right&gt;204&lt;/td&gt;&lt;td align=right&gt;213&lt;/td&gt;&lt;td align=right&gt;199&lt;/td&gt;&lt;td align=right&gt;219&lt;/td&gt;&lt;td align=right&gt;229&lt;/td&gt;&lt;td align=right&gt;199&lt;/td&gt;&lt;td align=right&gt;207&lt;/td&gt;&lt;td align=right&gt;1660&lt;/td&gt;&lt;/tr&gt;</v>
      </c>
    </row>
    <row r="96" spans="12:24">
      <c r="M96" t="s">
        <v>3594</v>
      </c>
      <c r="N96">
        <f>COUNT(N48:N94)</f>
        <v>35</v>
      </c>
      <c r="O96">
        <f t="shared" ref="O96:V96" si="2">COUNT(O48:O94)</f>
        <v>38</v>
      </c>
      <c r="P96">
        <f t="shared" si="2"/>
        <v>39</v>
      </c>
      <c r="Q96">
        <f t="shared" si="2"/>
        <v>37</v>
      </c>
      <c r="R96">
        <f t="shared" si="2"/>
        <v>37</v>
      </c>
      <c r="S96">
        <f t="shared" si="2"/>
        <v>37</v>
      </c>
      <c r="T96">
        <f t="shared" si="2"/>
        <v>36</v>
      </c>
      <c r="U96">
        <f t="shared" si="2"/>
        <v>35</v>
      </c>
      <c r="V96">
        <f t="shared" si="2"/>
        <v>41</v>
      </c>
      <c r="X96" t="str">
        <f t="shared" si="0"/>
        <v>&lt;tr&gt;&lt;td&gt;開催都道府県数&lt;/td&gt;&lt;td align=right&gt;35&lt;/td&gt;&lt;td align=right&gt;38&lt;/td&gt;&lt;td align=right&gt;39&lt;/td&gt;&lt;td align=right&gt;37&lt;/td&gt;&lt;td align=right&gt;37&lt;/td&gt;&lt;td align=right&gt;37&lt;/td&gt;&lt;td align=right&gt;36&lt;/td&gt;&lt;td align=right&gt;35&lt;/td&gt;&lt;td align=right&gt;41&lt;/td&gt;&lt;/tr&gt;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61"/>
  <sheetViews>
    <sheetView tabSelected="1" workbookViewId="0"/>
  </sheetViews>
  <sheetFormatPr defaultRowHeight="13.5"/>
  <cols>
    <col min="1" max="1" width="15.625" customWidth="1"/>
    <col min="3" max="3" width="9" hidden="1" customWidth="1"/>
    <col min="4" max="4" width="4.625" hidden="1" customWidth="1"/>
    <col min="5" max="5" width="33" customWidth="1"/>
  </cols>
  <sheetData>
    <row r="1" spans="1:9">
      <c r="A1" t="s">
        <v>3518</v>
      </c>
      <c r="B1" t="s">
        <v>3516</v>
      </c>
      <c r="E1" t="s">
        <v>3517</v>
      </c>
      <c r="F1" t="s">
        <v>3519</v>
      </c>
      <c r="G1" t="s">
        <v>3576</v>
      </c>
      <c r="H1" t="s">
        <v>3524</v>
      </c>
      <c r="I1" t="s">
        <v>3525</v>
      </c>
    </row>
    <row r="2" spans="1:9">
      <c r="A2" t="s">
        <v>100</v>
      </c>
      <c r="B2" t="s">
        <v>0</v>
      </c>
      <c r="C2" t="s">
        <v>37</v>
      </c>
      <c r="D2" t="s">
        <v>37</v>
      </c>
      <c r="E2" t="s">
        <v>101</v>
      </c>
      <c r="F2" t="s">
        <v>3</v>
      </c>
      <c r="G2" t="str">
        <f>IF(COUNTIF(E2,"*ロゲ*"),"ロゲイン","OL")</f>
        <v>OL</v>
      </c>
      <c r="H2" t="str">
        <f>LEFT(A2,4)</f>
        <v>2005</v>
      </c>
      <c r="I2">
        <f>VLOOKUP(F2,都道府県!A$2:B$48,2,FALSE)</f>
        <v>14</v>
      </c>
    </row>
    <row r="3" spans="1:9">
      <c r="A3" t="s">
        <v>102</v>
      </c>
      <c r="B3" t="s">
        <v>0</v>
      </c>
      <c r="C3" t="s">
        <v>37</v>
      </c>
      <c r="D3" t="s">
        <v>37</v>
      </c>
      <c r="E3" t="s">
        <v>103</v>
      </c>
      <c r="F3" t="s">
        <v>5</v>
      </c>
      <c r="G3" t="str">
        <f>IF(COUNTIF(E3,"*ロゲ*"),"ロゲイン","OL")</f>
        <v>OL</v>
      </c>
      <c r="H3" t="str">
        <f>LEFT(A3,4)</f>
        <v>2005</v>
      </c>
      <c r="I3">
        <f>VLOOKUP(F3,都道府県!A$2:B$48,2,FALSE)</f>
        <v>13</v>
      </c>
    </row>
    <row r="4" spans="1:9">
      <c r="A4" t="s">
        <v>104</v>
      </c>
      <c r="B4" t="s">
        <v>0</v>
      </c>
      <c r="C4" t="s">
        <v>37</v>
      </c>
      <c r="D4" t="s">
        <v>37</v>
      </c>
      <c r="E4" t="s">
        <v>105</v>
      </c>
      <c r="F4" t="s">
        <v>23</v>
      </c>
      <c r="G4" t="str">
        <f>IF(COUNTIF(E4,"*ロゲ*"),"ロゲイン","OL")</f>
        <v>OL</v>
      </c>
      <c r="H4" t="str">
        <f>LEFT(A4,4)</f>
        <v>2005</v>
      </c>
      <c r="I4">
        <f>VLOOKUP(F4,都道府県!A$2:B$48,2,FALSE)</f>
        <v>27</v>
      </c>
    </row>
    <row r="5" spans="1:9">
      <c r="A5" t="s">
        <v>106</v>
      </c>
      <c r="B5" t="s">
        <v>0</v>
      </c>
      <c r="C5" t="s">
        <v>37</v>
      </c>
      <c r="D5" t="s">
        <v>37</v>
      </c>
      <c r="E5" t="s">
        <v>107</v>
      </c>
      <c r="F5" t="s">
        <v>1</v>
      </c>
      <c r="G5" t="str">
        <f>IF(COUNTIF(E5,"*ロゲ*"),"ロゲイン","OL")</f>
        <v>OL</v>
      </c>
      <c r="H5" t="str">
        <f>LEFT(A5,4)</f>
        <v>2005</v>
      </c>
      <c r="I5">
        <f>VLOOKUP(F5,都道府県!A$2:B$48,2,FALSE)</f>
        <v>11</v>
      </c>
    </row>
    <row r="6" spans="1:9">
      <c r="A6" t="s">
        <v>108</v>
      </c>
      <c r="B6" t="s">
        <v>0</v>
      </c>
      <c r="C6" t="s">
        <v>37</v>
      </c>
      <c r="D6" t="s">
        <v>37</v>
      </c>
      <c r="E6" t="s">
        <v>109</v>
      </c>
      <c r="F6" t="s">
        <v>1</v>
      </c>
      <c r="G6" t="str">
        <f>IF(COUNTIF(E6,"*ロゲ*"),"ロゲイン","OL")</f>
        <v>OL</v>
      </c>
      <c r="H6" t="str">
        <f>LEFT(A6,4)</f>
        <v>2005</v>
      </c>
      <c r="I6">
        <f>VLOOKUP(F6,都道府県!A$2:B$48,2,FALSE)</f>
        <v>11</v>
      </c>
    </row>
    <row r="7" spans="1:9">
      <c r="A7" t="s">
        <v>110</v>
      </c>
      <c r="B7" t="s">
        <v>0</v>
      </c>
      <c r="C7" t="s">
        <v>37</v>
      </c>
      <c r="D7" t="s">
        <v>37</v>
      </c>
      <c r="E7" t="s">
        <v>111</v>
      </c>
      <c r="F7" t="s">
        <v>1</v>
      </c>
      <c r="G7" t="str">
        <f>IF(COUNTIF(E7,"*ロゲ*"),"ロゲイン","OL")</f>
        <v>OL</v>
      </c>
      <c r="H7" t="str">
        <f>LEFT(A7,4)</f>
        <v>2005</v>
      </c>
      <c r="I7">
        <f>VLOOKUP(F7,都道府県!A$2:B$48,2,FALSE)</f>
        <v>11</v>
      </c>
    </row>
    <row r="8" spans="1:9">
      <c r="A8" t="s">
        <v>112</v>
      </c>
      <c r="B8" t="s">
        <v>0</v>
      </c>
      <c r="C8" t="s">
        <v>37</v>
      </c>
      <c r="D8" t="s">
        <v>37</v>
      </c>
      <c r="E8" t="s">
        <v>113</v>
      </c>
      <c r="F8" t="s">
        <v>51</v>
      </c>
      <c r="G8" t="str">
        <f>IF(COUNTIF(E8,"*ロゲ*"),"ロゲイン","OL")</f>
        <v>OL</v>
      </c>
      <c r="H8" t="str">
        <f>LEFT(A8,4)</f>
        <v>2005</v>
      </c>
      <c r="I8">
        <f>VLOOKUP(F8,都道府県!A$2:B$48,2,FALSE)</f>
        <v>38</v>
      </c>
    </row>
    <row r="9" spans="1:9">
      <c r="A9" t="s">
        <v>114</v>
      </c>
      <c r="B9" t="s">
        <v>0</v>
      </c>
      <c r="C9" t="s">
        <v>37</v>
      </c>
      <c r="D9" t="s">
        <v>37</v>
      </c>
      <c r="E9" t="s">
        <v>115</v>
      </c>
      <c r="F9" t="s">
        <v>38</v>
      </c>
      <c r="G9" t="str">
        <f>IF(COUNTIF(E9,"*ロゲ*"),"ロゲイン","OL")</f>
        <v>OL</v>
      </c>
      <c r="H9" t="str">
        <f>LEFT(A9,4)</f>
        <v>2005</v>
      </c>
      <c r="I9">
        <f>VLOOKUP(F9,都道府県!A$2:B$48,2,FALSE)</f>
        <v>6</v>
      </c>
    </row>
    <row r="10" spans="1:9">
      <c r="A10" t="s">
        <v>116</v>
      </c>
      <c r="B10" t="s">
        <v>0</v>
      </c>
      <c r="C10" t="s">
        <v>37</v>
      </c>
      <c r="D10" t="s">
        <v>37</v>
      </c>
      <c r="E10" t="s">
        <v>71</v>
      </c>
      <c r="F10" t="s">
        <v>20</v>
      </c>
      <c r="G10" t="str">
        <f>IF(COUNTIF(E10,"*ロゲ*"),"ロゲイン","OL")</f>
        <v>OL</v>
      </c>
      <c r="H10" t="str">
        <f>LEFT(A10,4)</f>
        <v>2005</v>
      </c>
      <c r="I10">
        <f>VLOOKUP(F10,都道府県!A$2:B$48,2,FALSE)</f>
        <v>30</v>
      </c>
    </row>
    <row r="11" spans="1:9">
      <c r="A11" t="s">
        <v>118</v>
      </c>
      <c r="B11" t="s">
        <v>0</v>
      </c>
      <c r="C11" t="s">
        <v>37</v>
      </c>
      <c r="D11" t="s">
        <v>37</v>
      </c>
      <c r="E11" t="s">
        <v>70</v>
      </c>
      <c r="F11" t="s">
        <v>25</v>
      </c>
      <c r="G11" t="str">
        <f>IF(COUNTIF(E11,"*ロゲ*"),"ロゲイン","OL")</f>
        <v>OL</v>
      </c>
      <c r="H11" t="str">
        <f>LEFT(A11,4)</f>
        <v>2005</v>
      </c>
      <c r="I11">
        <f>VLOOKUP(F11,都道府県!A$2:B$48,2,FALSE)</f>
        <v>40</v>
      </c>
    </row>
    <row r="12" spans="1:9">
      <c r="A12" t="s">
        <v>119</v>
      </c>
      <c r="B12" t="s">
        <v>0</v>
      </c>
      <c r="C12" t="s">
        <v>37</v>
      </c>
      <c r="D12" t="s">
        <v>37</v>
      </c>
      <c r="E12" t="s">
        <v>120</v>
      </c>
      <c r="F12" t="s">
        <v>5</v>
      </c>
      <c r="G12" t="str">
        <f>IF(COUNTIF(E12,"*ロゲ*"),"ロゲイン","OL")</f>
        <v>OL</v>
      </c>
      <c r="H12" t="str">
        <f>LEFT(A12,4)</f>
        <v>2005</v>
      </c>
      <c r="I12">
        <f>VLOOKUP(F12,都道府県!A$2:B$48,2,FALSE)</f>
        <v>13</v>
      </c>
    </row>
    <row r="13" spans="1:9">
      <c r="A13" t="s">
        <v>121</v>
      </c>
      <c r="B13" t="s">
        <v>0</v>
      </c>
      <c r="C13" t="s">
        <v>37</v>
      </c>
      <c r="D13" t="s">
        <v>37</v>
      </c>
      <c r="E13" t="s">
        <v>122</v>
      </c>
      <c r="F13" t="s">
        <v>9</v>
      </c>
      <c r="G13" t="str">
        <f>IF(COUNTIF(E13,"*ロゲ*"),"ロゲイン","OL")</f>
        <v>OL</v>
      </c>
      <c r="H13" t="str">
        <f>LEFT(A13,4)</f>
        <v>2005</v>
      </c>
      <c r="I13">
        <f>VLOOKUP(F13,都道府県!A$2:B$48,2,FALSE)</f>
        <v>23</v>
      </c>
    </row>
    <row r="14" spans="1:9">
      <c r="A14" t="s">
        <v>123</v>
      </c>
      <c r="B14" t="s">
        <v>0</v>
      </c>
      <c r="C14" t="s">
        <v>37</v>
      </c>
      <c r="D14" t="s">
        <v>37</v>
      </c>
      <c r="E14" t="s">
        <v>124</v>
      </c>
      <c r="F14" t="s">
        <v>3</v>
      </c>
      <c r="G14" t="str">
        <f>IF(COUNTIF(E14,"*ロゲ*"),"ロゲイン","OL")</f>
        <v>OL</v>
      </c>
      <c r="H14" t="str">
        <f>LEFT(A14,4)</f>
        <v>2005</v>
      </c>
      <c r="I14">
        <f>VLOOKUP(F14,都道府県!A$2:B$48,2,FALSE)</f>
        <v>14</v>
      </c>
    </row>
    <row r="15" spans="1:9">
      <c r="A15" t="s">
        <v>125</v>
      </c>
      <c r="B15" t="s">
        <v>0</v>
      </c>
      <c r="C15" t="s">
        <v>37</v>
      </c>
      <c r="D15" t="s">
        <v>37</v>
      </c>
      <c r="E15" t="s">
        <v>87</v>
      </c>
      <c r="F15" t="s">
        <v>12</v>
      </c>
      <c r="G15" t="str">
        <f>IF(COUNTIF(E15,"*ロゲ*"),"ロゲイン","OL")</f>
        <v>OL</v>
      </c>
      <c r="H15" t="str">
        <f>LEFT(A15,4)</f>
        <v>2005</v>
      </c>
      <c r="I15">
        <f>VLOOKUP(F15,都道府県!A$2:B$48,2,FALSE)</f>
        <v>7</v>
      </c>
    </row>
    <row r="16" spans="1:9">
      <c r="A16" t="s">
        <v>126</v>
      </c>
      <c r="B16" t="s">
        <v>0</v>
      </c>
      <c r="C16" t="s">
        <v>37</v>
      </c>
      <c r="D16" t="s">
        <v>37</v>
      </c>
      <c r="E16" t="s">
        <v>127</v>
      </c>
      <c r="F16" t="s">
        <v>2</v>
      </c>
      <c r="G16" t="str">
        <f>IF(COUNTIF(E16,"*ロゲ*"),"ロゲイン","OL")</f>
        <v>OL</v>
      </c>
      <c r="H16" t="str">
        <f>LEFT(A16,4)</f>
        <v>2005</v>
      </c>
      <c r="I16">
        <f>VLOOKUP(F16,都道府県!A$2:B$48,2,FALSE)</f>
        <v>35</v>
      </c>
    </row>
    <row r="17" spans="1:9">
      <c r="A17" t="s">
        <v>128</v>
      </c>
      <c r="B17" t="s">
        <v>0</v>
      </c>
      <c r="C17" t="s">
        <v>37</v>
      </c>
      <c r="D17" t="s">
        <v>37</v>
      </c>
      <c r="E17" t="s">
        <v>129</v>
      </c>
      <c r="F17" t="s">
        <v>9</v>
      </c>
      <c r="G17" t="str">
        <f>IF(COUNTIF(E17,"*ロゲ*"),"ロゲイン","OL")</f>
        <v>OL</v>
      </c>
      <c r="H17" t="str">
        <f>LEFT(A17,4)</f>
        <v>2005</v>
      </c>
      <c r="I17">
        <f>VLOOKUP(F17,都道府県!A$2:B$48,2,FALSE)</f>
        <v>23</v>
      </c>
    </row>
    <row r="18" spans="1:9">
      <c r="A18" t="s">
        <v>130</v>
      </c>
      <c r="B18" t="s">
        <v>0</v>
      </c>
      <c r="C18" t="s">
        <v>37</v>
      </c>
      <c r="D18" t="s">
        <v>37</v>
      </c>
      <c r="E18" t="s">
        <v>96</v>
      </c>
      <c r="F18" t="s">
        <v>26</v>
      </c>
      <c r="G18" t="str">
        <f>IF(COUNTIF(E18,"*ロゲ*"),"ロゲイン","OL")</f>
        <v>OL</v>
      </c>
      <c r="H18" t="str">
        <f>LEFT(A18,4)</f>
        <v>2005</v>
      </c>
      <c r="I18">
        <f>VLOOKUP(F18,都道府県!A$2:B$48,2,FALSE)</f>
        <v>25</v>
      </c>
    </row>
    <row r="19" spans="1:9">
      <c r="A19" t="s">
        <v>131</v>
      </c>
      <c r="B19" t="s">
        <v>0</v>
      </c>
      <c r="C19" t="s">
        <v>37</v>
      </c>
      <c r="D19" t="s">
        <v>37</v>
      </c>
      <c r="E19" t="s">
        <v>132</v>
      </c>
      <c r="F19" t="s">
        <v>8</v>
      </c>
      <c r="G19" t="str">
        <f>IF(COUNTIF(E19,"*ロゲ*"),"ロゲイン","OL")</f>
        <v>OL</v>
      </c>
      <c r="H19" t="str">
        <f>LEFT(A19,4)</f>
        <v>2005</v>
      </c>
      <c r="I19">
        <f>VLOOKUP(F19,都道府県!A$2:B$48,2,FALSE)</f>
        <v>9</v>
      </c>
    </row>
    <row r="20" spans="1:9">
      <c r="A20" t="s">
        <v>133</v>
      </c>
      <c r="B20" t="s">
        <v>0</v>
      </c>
      <c r="C20" t="s">
        <v>37</v>
      </c>
      <c r="D20" t="s">
        <v>37</v>
      </c>
      <c r="E20" t="s">
        <v>134</v>
      </c>
      <c r="F20" t="s">
        <v>7</v>
      </c>
      <c r="G20" t="str">
        <f>IF(COUNTIF(E20,"*ロゲ*"),"ロゲイン","OL")</f>
        <v>OL</v>
      </c>
      <c r="H20" t="str">
        <f>LEFT(A20,4)</f>
        <v>2005</v>
      </c>
      <c r="I20">
        <f>VLOOKUP(F20,都道府県!A$2:B$48,2,FALSE)</f>
        <v>12</v>
      </c>
    </row>
    <row r="21" spans="1:9">
      <c r="A21" t="s">
        <v>135</v>
      </c>
      <c r="B21" t="s">
        <v>0</v>
      </c>
      <c r="C21" t="s">
        <v>37</v>
      </c>
      <c r="D21" t="s">
        <v>37</v>
      </c>
      <c r="E21" t="s">
        <v>136</v>
      </c>
      <c r="F21" t="s">
        <v>7</v>
      </c>
      <c r="G21" t="str">
        <f>IF(COUNTIF(E21,"*ロゲ*"),"ロゲイン","OL")</f>
        <v>OL</v>
      </c>
      <c r="H21" t="str">
        <f>LEFT(A21,4)</f>
        <v>2005</v>
      </c>
      <c r="I21">
        <f>VLOOKUP(F21,都道府県!A$2:B$48,2,FALSE)</f>
        <v>12</v>
      </c>
    </row>
    <row r="22" spans="1:9">
      <c r="A22" t="s">
        <v>137</v>
      </c>
      <c r="B22" t="s">
        <v>0</v>
      </c>
      <c r="C22" t="s">
        <v>37</v>
      </c>
      <c r="D22" t="s">
        <v>37</v>
      </c>
      <c r="E22" t="s">
        <v>138</v>
      </c>
      <c r="F22" t="s">
        <v>22</v>
      </c>
      <c r="G22" t="str">
        <f>IF(COUNTIF(E22,"*ロゲ*"),"ロゲイン","OL")</f>
        <v>OL</v>
      </c>
      <c r="H22" t="str">
        <f>LEFT(A22,4)</f>
        <v>2005</v>
      </c>
      <c r="I22">
        <f>VLOOKUP(F22,都道府県!A$2:B$48,2,FALSE)</f>
        <v>26</v>
      </c>
    </row>
    <row r="23" spans="1:9">
      <c r="A23" t="s">
        <v>139</v>
      </c>
      <c r="B23" t="s">
        <v>0</v>
      </c>
      <c r="C23" t="s">
        <v>37</v>
      </c>
      <c r="D23" t="s">
        <v>37</v>
      </c>
      <c r="E23" t="s">
        <v>140</v>
      </c>
      <c r="F23" t="s">
        <v>9</v>
      </c>
      <c r="G23" t="str">
        <f>IF(COUNTIF(E23,"*ロゲ*"),"ロゲイン","OL")</f>
        <v>OL</v>
      </c>
      <c r="H23" t="str">
        <f>LEFT(A23,4)</f>
        <v>2005</v>
      </c>
      <c r="I23">
        <f>VLOOKUP(F23,都道府県!A$2:B$48,2,FALSE)</f>
        <v>23</v>
      </c>
    </row>
    <row r="24" spans="1:9">
      <c r="A24" t="s">
        <v>141</v>
      </c>
      <c r="B24" t="s">
        <v>0</v>
      </c>
      <c r="C24" t="s">
        <v>37</v>
      </c>
      <c r="D24" t="s">
        <v>37</v>
      </c>
      <c r="E24" t="s">
        <v>142</v>
      </c>
      <c r="F24" t="s">
        <v>1</v>
      </c>
      <c r="G24" t="str">
        <f>IF(COUNTIF(E24,"*ロゲ*"),"ロゲイン","OL")</f>
        <v>OL</v>
      </c>
      <c r="H24" t="str">
        <f>LEFT(A24,4)</f>
        <v>2005</v>
      </c>
      <c r="I24">
        <f>VLOOKUP(F24,都道府県!A$2:B$48,2,FALSE)</f>
        <v>11</v>
      </c>
    </row>
    <row r="25" spans="1:9">
      <c r="A25" t="s">
        <v>143</v>
      </c>
      <c r="B25" t="s">
        <v>0</v>
      </c>
      <c r="C25" t="s">
        <v>37</v>
      </c>
      <c r="D25" t="s">
        <v>37</v>
      </c>
      <c r="E25" t="s">
        <v>144</v>
      </c>
      <c r="F25" t="s">
        <v>18</v>
      </c>
      <c r="G25" t="str">
        <f>IF(COUNTIF(E25,"*ロゲ*"),"ロゲイン","OL")</f>
        <v>OL</v>
      </c>
      <c r="H25" t="str">
        <f>LEFT(A25,4)</f>
        <v>2005</v>
      </c>
      <c r="I25">
        <f>VLOOKUP(F25,都道府県!A$2:B$48,2,FALSE)</f>
        <v>1</v>
      </c>
    </row>
    <row r="26" spans="1:9">
      <c r="A26" t="s">
        <v>145</v>
      </c>
      <c r="B26" t="s">
        <v>0</v>
      </c>
      <c r="C26" t="s">
        <v>37</v>
      </c>
      <c r="D26" t="s">
        <v>37</v>
      </c>
      <c r="E26" t="s">
        <v>146</v>
      </c>
      <c r="F26" t="s">
        <v>1</v>
      </c>
      <c r="G26" t="str">
        <f>IF(COUNTIF(E26,"*ロゲ*"),"ロゲイン","OL")</f>
        <v>OL</v>
      </c>
      <c r="H26" t="str">
        <f>LEFT(A26,4)</f>
        <v>2005</v>
      </c>
      <c r="I26">
        <f>VLOOKUP(F26,都道府県!A$2:B$48,2,FALSE)</f>
        <v>11</v>
      </c>
    </row>
    <row r="27" spans="1:9">
      <c r="A27" t="s">
        <v>147</v>
      </c>
      <c r="B27" t="s">
        <v>0</v>
      </c>
      <c r="C27" t="s">
        <v>37</v>
      </c>
      <c r="D27" t="s">
        <v>37</v>
      </c>
      <c r="E27" t="s">
        <v>148</v>
      </c>
      <c r="F27" t="s">
        <v>28</v>
      </c>
      <c r="G27" t="str">
        <f>IF(COUNTIF(E27,"*ロゲ*"),"ロゲイン","OL")</f>
        <v>OL</v>
      </c>
      <c r="H27" t="str">
        <f>LEFT(A27,4)</f>
        <v>2005</v>
      </c>
      <c r="I27">
        <f>VLOOKUP(F27,都道府県!A$2:B$48,2,FALSE)</f>
        <v>24</v>
      </c>
    </row>
    <row r="28" spans="1:9">
      <c r="A28" t="s">
        <v>149</v>
      </c>
      <c r="B28" t="s">
        <v>0</v>
      </c>
      <c r="C28" t="s">
        <v>37</v>
      </c>
      <c r="D28" t="s">
        <v>37</v>
      </c>
      <c r="E28" t="s">
        <v>150</v>
      </c>
      <c r="F28" t="s">
        <v>3</v>
      </c>
      <c r="G28" t="str">
        <f>IF(COUNTIF(E28,"*ロゲ*"),"ロゲイン","OL")</f>
        <v>OL</v>
      </c>
      <c r="H28" t="str">
        <f>LEFT(A28,4)</f>
        <v>2005</v>
      </c>
      <c r="I28">
        <f>VLOOKUP(F28,都道府県!A$2:B$48,2,FALSE)</f>
        <v>14</v>
      </c>
    </row>
    <row r="29" spans="1:9">
      <c r="A29" t="s">
        <v>151</v>
      </c>
      <c r="B29" t="s">
        <v>0</v>
      </c>
      <c r="C29" t="s">
        <v>37</v>
      </c>
      <c r="D29" t="s">
        <v>37</v>
      </c>
      <c r="E29" t="s">
        <v>42</v>
      </c>
      <c r="F29" t="s">
        <v>22</v>
      </c>
      <c r="G29" t="str">
        <f>IF(COUNTIF(E29,"*ロゲ*"),"ロゲイン","OL")</f>
        <v>OL</v>
      </c>
      <c r="H29" t="str">
        <f>LEFT(A29,4)</f>
        <v>2005</v>
      </c>
      <c r="I29">
        <f>VLOOKUP(F29,都道府県!A$2:B$48,2,FALSE)</f>
        <v>26</v>
      </c>
    </row>
    <row r="30" spans="1:9">
      <c r="A30" t="s">
        <v>152</v>
      </c>
      <c r="B30" t="s">
        <v>0</v>
      </c>
      <c r="C30" t="s">
        <v>37</v>
      </c>
      <c r="D30" t="s">
        <v>37</v>
      </c>
      <c r="E30" t="s">
        <v>153</v>
      </c>
      <c r="F30" t="s">
        <v>3</v>
      </c>
      <c r="G30" t="str">
        <f>IF(COUNTIF(E30,"*ロゲ*"),"ロゲイン","OL")</f>
        <v>OL</v>
      </c>
      <c r="H30" t="str">
        <f>LEFT(A30,4)</f>
        <v>2005</v>
      </c>
      <c r="I30">
        <f>VLOOKUP(F30,都道府県!A$2:B$48,2,FALSE)</f>
        <v>14</v>
      </c>
    </row>
    <row r="31" spans="1:9">
      <c r="A31" t="s">
        <v>154</v>
      </c>
      <c r="B31" t="s">
        <v>0</v>
      </c>
      <c r="C31" t="s">
        <v>37</v>
      </c>
      <c r="D31" t="s">
        <v>37</v>
      </c>
      <c r="E31" t="s">
        <v>155</v>
      </c>
      <c r="F31" t="s">
        <v>8</v>
      </c>
      <c r="G31" t="str">
        <f>IF(COUNTIF(E31,"*ロゲ*"),"ロゲイン","OL")</f>
        <v>OL</v>
      </c>
      <c r="H31" t="str">
        <f>LEFT(A31,4)</f>
        <v>2005</v>
      </c>
      <c r="I31">
        <f>VLOOKUP(F31,都道府県!A$2:B$48,2,FALSE)</f>
        <v>9</v>
      </c>
    </row>
    <row r="32" spans="1:9">
      <c r="A32" t="s">
        <v>156</v>
      </c>
      <c r="B32" t="s">
        <v>0</v>
      </c>
      <c r="C32" t="s">
        <v>37</v>
      </c>
      <c r="D32" t="s">
        <v>37</v>
      </c>
      <c r="E32" t="s">
        <v>157</v>
      </c>
      <c r="F32" t="s">
        <v>24</v>
      </c>
      <c r="G32" t="str">
        <f>IF(COUNTIF(E32,"*ロゲ*"),"ロゲイン","OL")</f>
        <v>OL</v>
      </c>
      <c r="H32" t="str">
        <f>LEFT(A32,4)</f>
        <v>2005</v>
      </c>
      <c r="I32">
        <f>VLOOKUP(F32,都道府県!A$2:B$48,2,FALSE)</f>
        <v>10</v>
      </c>
    </row>
    <row r="33" spans="1:9">
      <c r="A33" t="s">
        <v>158</v>
      </c>
      <c r="B33" t="s">
        <v>0</v>
      </c>
      <c r="C33" t="s">
        <v>37</v>
      </c>
      <c r="D33" t="s">
        <v>37</v>
      </c>
      <c r="E33" t="s">
        <v>159</v>
      </c>
      <c r="F33" t="s">
        <v>23</v>
      </c>
      <c r="G33" t="str">
        <f>IF(COUNTIF(E33,"*ロゲ*"),"ロゲイン","OL")</f>
        <v>OL</v>
      </c>
      <c r="H33" t="str">
        <f>LEFT(A33,4)</f>
        <v>2005</v>
      </c>
      <c r="I33">
        <f>VLOOKUP(F33,都道府県!A$2:B$48,2,FALSE)</f>
        <v>27</v>
      </c>
    </row>
    <row r="34" spans="1:9">
      <c r="A34" t="s">
        <v>160</v>
      </c>
      <c r="B34" t="s">
        <v>0</v>
      </c>
      <c r="C34" t="s">
        <v>37</v>
      </c>
      <c r="D34" t="s">
        <v>37</v>
      </c>
      <c r="E34" t="s">
        <v>161</v>
      </c>
      <c r="F34" t="s">
        <v>21</v>
      </c>
      <c r="G34" t="str">
        <f>IF(COUNTIF(E34,"*ロゲ*"),"ロゲイン","OL")</f>
        <v>OL</v>
      </c>
      <c r="H34" t="str">
        <f>LEFT(A34,4)</f>
        <v>2005</v>
      </c>
      <c r="I34">
        <f>VLOOKUP(F34,都道府県!A$2:B$48,2,FALSE)</f>
        <v>22</v>
      </c>
    </row>
    <row r="35" spans="1:9">
      <c r="A35" t="s">
        <v>162</v>
      </c>
      <c r="B35" t="s">
        <v>0</v>
      </c>
      <c r="C35" t="s">
        <v>37</v>
      </c>
      <c r="D35" t="s">
        <v>37</v>
      </c>
      <c r="E35" t="s">
        <v>163</v>
      </c>
      <c r="F35" t="s">
        <v>21</v>
      </c>
      <c r="G35" t="str">
        <f>IF(COUNTIF(E35,"*ロゲ*"),"ロゲイン","OL")</f>
        <v>OL</v>
      </c>
      <c r="H35" t="str">
        <f>LEFT(A35,4)</f>
        <v>2005</v>
      </c>
      <c r="I35">
        <f>VLOOKUP(F35,都道府県!A$2:B$48,2,FALSE)</f>
        <v>22</v>
      </c>
    </row>
    <row r="36" spans="1:9">
      <c r="A36" t="s">
        <v>164</v>
      </c>
      <c r="B36" t="s">
        <v>0</v>
      </c>
      <c r="C36" t="s">
        <v>37</v>
      </c>
      <c r="D36" t="s">
        <v>37</v>
      </c>
      <c r="E36" t="s">
        <v>165</v>
      </c>
      <c r="F36" t="s">
        <v>21</v>
      </c>
      <c r="G36" t="str">
        <f>IF(COUNTIF(E36,"*ロゲ*"),"ロゲイン","OL")</f>
        <v>OL</v>
      </c>
      <c r="H36" t="str">
        <f>LEFT(A36,4)</f>
        <v>2005</v>
      </c>
      <c r="I36">
        <f>VLOOKUP(F36,都道府県!A$2:B$48,2,FALSE)</f>
        <v>22</v>
      </c>
    </row>
    <row r="37" spans="1:9">
      <c r="A37" t="s">
        <v>166</v>
      </c>
      <c r="B37" t="s">
        <v>0</v>
      </c>
      <c r="C37" t="s">
        <v>37</v>
      </c>
      <c r="D37" t="s">
        <v>37</v>
      </c>
      <c r="E37" t="s">
        <v>167</v>
      </c>
      <c r="F37" t="s">
        <v>21</v>
      </c>
      <c r="G37" t="str">
        <f>IF(COUNTIF(E37,"*ロゲ*"),"ロゲイン","OL")</f>
        <v>OL</v>
      </c>
      <c r="H37" t="str">
        <f>LEFT(A37,4)</f>
        <v>2005</v>
      </c>
      <c r="I37">
        <f>VLOOKUP(F37,都道府県!A$2:B$48,2,FALSE)</f>
        <v>22</v>
      </c>
    </row>
    <row r="38" spans="1:9">
      <c r="A38" t="s">
        <v>168</v>
      </c>
      <c r="B38" t="s">
        <v>0</v>
      </c>
      <c r="C38" t="s">
        <v>37</v>
      </c>
      <c r="D38" t="s">
        <v>37</v>
      </c>
      <c r="E38" t="s">
        <v>169</v>
      </c>
      <c r="F38" t="s">
        <v>1</v>
      </c>
      <c r="G38" t="str">
        <f>IF(COUNTIF(E38,"*ロゲ*"),"ロゲイン","OL")</f>
        <v>OL</v>
      </c>
      <c r="H38" t="str">
        <f>LEFT(A38,4)</f>
        <v>2005</v>
      </c>
      <c r="I38">
        <f>VLOOKUP(F38,都道府県!A$2:B$48,2,FALSE)</f>
        <v>11</v>
      </c>
    </row>
    <row r="39" spans="1:9">
      <c r="A39" t="s">
        <v>170</v>
      </c>
      <c r="B39" t="s">
        <v>0</v>
      </c>
      <c r="C39" t="s">
        <v>37</v>
      </c>
      <c r="D39" t="s">
        <v>37</v>
      </c>
      <c r="E39" t="s">
        <v>171</v>
      </c>
      <c r="F39" t="s">
        <v>31</v>
      </c>
      <c r="G39" t="str">
        <f>IF(COUNTIF(E39,"*ロゲ*"),"ロゲイン","OL")</f>
        <v>OL</v>
      </c>
      <c r="H39" t="str">
        <f>LEFT(A39,4)</f>
        <v>2005</v>
      </c>
      <c r="I39">
        <f>VLOOKUP(F39,都道府県!A$2:B$48,2,FALSE)</f>
        <v>41</v>
      </c>
    </row>
    <row r="40" spans="1:9">
      <c r="A40" t="s">
        <v>172</v>
      </c>
      <c r="B40" t="s">
        <v>0</v>
      </c>
      <c r="C40" t="s">
        <v>37</v>
      </c>
      <c r="D40" t="s">
        <v>37</v>
      </c>
      <c r="E40" t="s">
        <v>88</v>
      </c>
      <c r="F40" t="s">
        <v>21</v>
      </c>
      <c r="G40" t="str">
        <f>IF(COUNTIF(E40,"*ロゲ*"),"ロゲイン","OL")</f>
        <v>OL</v>
      </c>
      <c r="H40" t="str">
        <f>LEFT(A40,4)</f>
        <v>2005</v>
      </c>
      <c r="I40">
        <f>VLOOKUP(F40,都道府県!A$2:B$48,2,FALSE)</f>
        <v>22</v>
      </c>
    </row>
    <row r="41" spans="1:9">
      <c r="A41" t="s">
        <v>173</v>
      </c>
      <c r="B41" t="s">
        <v>0</v>
      </c>
      <c r="C41" t="s">
        <v>37</v>
      </c>
      <c r="D41" t="s">
        <v>37</v>
      </c>
      <c r="E41" t="s">
        <v>174</v>
      </c>
      <c r="F41" t="s">
        <v>6</v>
      </c>
      <c r="G41" t="str">
        <f>IF(COUNTIF(E41,"*ロゲ*"),"ロゲイン","OL")</f>
        <v>OL</v>
      </c>
      <c r="H41" t="str">
        <f>LEFT(A41,4)</f>
        <v>2005</v>
      </c>
      <c r="I41">
        <f>VLOOKUP(F41,都道府県!A$2:B$48,2,FALSE)</f>
        <v>32</v>
      </c>
    </row>
    <row r="42" spans="1:9">
      <c r="A42" t="s">
        <v>175</v>
      </c>
      <c r="B42" t="s">
        <v>0</v>
      </c>
      <c r="C42" t="s">
        <v>37</v>
      </c>
      <c r="D42" t="s">
        <v>37</v>
      </c>
      <c r="E42" t="s">
        <v>176</v>
      </c>
      <c r="F42" t="s">
        <v>5</v>
      </c>
      <c r="G42" t="str">
        <f>IF(COUNTIF(E42,"*ロゲ*"),"ロゲイン","OL")</f>
        <v>OL</v>
      </c>
      <c r="H42" t="str">
        <f>LEFT(A42,4)</f>
        <v>2005</v>
      </c>
      <c r="I42">
        <f>VLOOKUP(F42,都道府県!A$2:B$48,2,FALSE)</f>
        <v>13</v>
      </c>
    </row>
    <row r="43" spans="1:9">
      <c r="A43" t="s">
        <v>177</v>
      </c>
      <c r="B43" t="s">
        <v>0</v>
      </c>
      <c r="C43" t="s">
        <v>37</v>
      </c>
      <c r="D43" t="s">
        <v>37</v>
      </c>
      <c r="E43" t="s">
        <v>178</v>
      </c>
      <c r="F43" t="s">
        <v>22</v>
      </c>
      <c r="G43" t="str">
        <f>IF(COUNTIF(E43,"*ロゲ*"),"ロゲイン","OL")</f>
        <v>OL</v>
      </c>
      <c r="H43" t="str">
        <f>LEFT(A43,4)</f>
        <v>2005</v>
      </c>
      <c r="I43">
        <f>VLOOKUP(F43,都道府県!A$2:B$48,2,FALSE)</f>
        <v>26</v>
      </c>
    </row>
    <row r="44" spans="1:9">
      <c r="A44" t="s">
        <v>179</v>
      </c>
      <c r="B44" t="s">
        <v>0</v>
      </c>
      <c r="C44" t="s">
        <v>37</v>
      </c>
      <c r="D44" t="s">
        <v>37</v>
      </c>
      <c r="E44" t="s">
        <v>180</v>
      </c>
      <c r="F44" t="s">
        <v>21</v>
      </c>
      <c r="G44" t="str">
        <f>IF(COUNTIF(E44,"*ロゲ*"),"ロゲイン","OL")</f>
        <v>OL</v>
      </c>
      <c r="H44" t="str">
        <f>LEFT(A44,4)</f>
        <v>2005</v>
      </c>
      <c r="I44">
        <f>VLOOKUP(F44,都道府県!A$2:B$48,2,FALSE)</f>
        <v>22</v>
      </c>
    </row>
    <row r="45" spans="1:9">
      <c r="A45" t="s">
        <v>181</v>
      </c>
      <c r="B45" t="s">
        <v>0</v>
      </c>
      <c r="C45" t="s">
        <v>37</v>
      </c>
      <c r="D45" t="s">
        <v>37</v>
      </c>
      <c r="E45" t="s">
        <v>182</v>
      </c>
      <c r="F45" t="s">
        <v>21</v>
      </c>
      <c r="G45" t="str">
        <f>IF(COUNTIF(E45,"*ロゲ*"),"ロゲイン","OL")</f>
        <v>OL</v>
      </c>
      <c r="H45" t="str">
        <f>LEFT(A45,4)</f>
        <v>2005</v>
      </c>
      <c r="I45">
        <f>VLOOKUP(F45,都道府県!A$2:B$48,2,FALSE)</f>
        <v>22</v>
      </c>
    </row>
    <row r="46" spans="1:9">
      <c r="A46" t="s">
        <v>185</v>
      </c>
      <c r="B46" t="s">
        <v>0</v>
      </c>
      <c r="C46" t="s">
        <v>37</v>
      </c>
      <c r="D46" t="s">
        <v>37</v>
      </c>
      <c r="E46" t="s">
        <v>186</v>
      </c>
      <c r="F46" t="s">
        <v>14</v>
      </c>
      <c r="G46" t="str">
        <f>IF(COUNTIF(E46,"*ロゲ*"),"ロゲイン","OL")</f>
        <v>OL</v>
      </c>
      <c r="H46" t="str">
        <f>LEFT(A46,4)</f>
        <v>2005</v>
      </c>
      <c r="I46">
        <f>VLOOKUP(F46,都道府県!A$2:B$48,2,FALSE)</f>
        <v>17</v>
      </c>
    </row>
    <row r="47" spans="1:9">
      <c r="A47" t="s">
        <v>183</v>
      </c>
      <c r="B47" t="s">
        <v>0</v>
      </c>
      <c r="C47" t="s">
        <v>37</v>
      </c>
      <c r="D47" t="s">
        <v>37</v>
      </c>
      <c r="E47" t="s">
        <v>184</v>
      </c>
      <c r="F47" t="s">
        <v>1</v>
      </c>
      <c r="G47" t="str">
        <f>IF(COUNTIF(E47,"*ロゲ*"),"ロゲイン","OL")</f>
        <v>OL</v>
      </c>
      <c r="H47" t="str">
        <f>LEFT(A47,4)</f>
        <v>2005</v>
      </c>
      <c r="I47">
        <f>VLOOKUP(F47,都道府県!A$2:B$48,2,FALSE)</f>
        <v>11</v>
      </c>
    </row>
    <row r="48" spans="1:9">
      <c r="A48" t="s">
        <v>187</v>
      </c>
      <c r="B48" t="s">
        <v>0</v>
      </c>
      <c r="C48" t="s">
        <v>37</v>
      </c>
      <c r="D48" t="s">
        <v>37</v>
      </c>
      <c r="E48" t="s">
        <v>188</v>
      </c>
      <c r="F48" t="s">
        <v>23</v>
      </c>
      <c r="G48" t="str">
        <f>IF(COUNTIF(E48,"*ロゲ*"),"ロゲイン","OL")</f>
        <v>OL</v>
      </c>
      <c r="H48" t="str">
        <f>LEFT(A48,4)</f>
        <v>2005</v>
      </c>
      <c r="I48">
        <f>VLOOKUP(F48,都道府県!A$2:B$48,2,FALSE)</f>
        <v>27</v>
      </c>
    </row>
    <row r="49" spans="1:9">
      <c r="A49" t="s">
        <v>189</v>
      </c>
      <c r="B49" t="s">
        <v>0</v>
      </c>
      <c r="C49" t="s">
        <v>37</v>
      </c>
      <c r="D49" t="s">
        <v>37</v>
      </c>
      <c r="E49" t="s">
        <v>89</v>
      </c>
      <c r="F49" t="s">
        <v>6</v>
      </c>
      <c r="G49" t="str">
        <f>IF(COUNTIF(E49,"*ロゲ*"),"ロゲイン","OL")</f>
        <v>OL</v>
      </c>
      <c r="H49" t="str">
        <f>LEFT(A49,4)</f>
        <v>2005</v>
      </c>
      <c r="I49">
        <f>VLOOKUP(F49,都道府県!A$2:B$48,2,FALSE)</f>
        <v>32</v>
      </c>
    </row>
    <row r="50" spans="1:9">
      <c r="A50" t="s">
        <v>190</v>
      </c>
      <c r="B50" t="s">
        <v>0</v>
      </c>
      <c r="C50" t="s">
        <v>37</v>
      </c>
      <c r="D50" t="s">
        <v>37</v>
      </c>
      <c r="E50" t="s">
        <v>191</v>
      </c>
      <c r="F50" t="s">
        <v>3</v>
      </c>
      <c r="G50" t="str">
        <f>IF(COUNTIF(E50,"*ロゲ*"),"ロゲイン","OL")</f>
        <v>OL</v>
      </c>
      <c r="H50" t="str">
        <f>LEFT(A50,4)</f>
        <v>2005</v>
      </c>
      <c r="I50">
        <f>VLOOKUP(F50,都道府県!A$2:B$48,2,FALSE)</f>
        <v>14</v>
      </c>
    </row>
    <row r="51" spans="1:9">
      <c r="A51" t="s">
        <v>192</v>
      </c>
      <c r="B51" t="s">
        <v>0</v>
      </c>
      <c r="C51" t="s">
        <v>37</v>
      </c>
      <c r="D51" t="s">
        <v>37</v>
      </c>
      <c r="E51" t="s">
        <v>193</v>
      </c>
      <c r="F51" t="s">
        <v>27</v>
      </c>
      <c r="G51" t="str">
        <f>IF(COUNTIF(E51,"*ロゲ*"),"ロゲイン","OL")</f>
        <v>OL</v>
      </c>
      <c r="H51" t="str">
        <f>LEFT(A51,4)</f>
        <v>2005</v>
      </c>
      <c r="I51">
        <f>VLOOKUP(F51,都道府県!A$2:B$48,2,FALSE)</f>
        <v>15</v>
      </c>
    </row>
    <row r="52" spans="1:9">
      <c r="A52" t="s">
        <v>194</v>
      </c>
      <c r="B52" t="s">
        <v>0</v>
      </c>
      <c r="C52" t="s">
        <v>37</v>
      </c>
      <c r="D52" t="s">
        <v>37</v>
      </c>
      <c r="E52" t="s">
        <v>195</v>
      </c>
      <c r="F52" t="s">
        <v>1</v>
      </c>
      <c r="G52" t="str">
        <f>IF(COUNTIF(E52,"*ロゲ*"),"ロゲイン","OL")</f>
        <v>OL</v>
      </c>
      <c r="H52" t="str">
        <f>LEFT(A52,4)</f>
        <v>2005</v>
      </c>
      <c r="I52">
        <f>VLOOKUP(F52,都道府県!A$2:B$48,2,FALSE)</f>
        <v>11</v>
      </c>
    </row>
    <row r="53" spans="1:9">
      <c r="A53" t="s">
        <v>196</v>
      </c>
      <c r="B53" t="s">
        <v>0</v>
      </c>
      <c r="C53" t="s">
        <v>37</v>
      </c>
      <c r="D53" t="s">
        <v>37</v>
      </c>
      <c r="E53" t="s">
        <v>197</v>
      </c>
      <c r="F53" t="s">
        <v>16</v>
      </c>
      <c r="G53" t="str">
        <f>IF(COUNTIF(E53,"*ロゲ*"),"ロゲイン","OL")</f>
        <v>OL</v>
      </c>
      <c r="H53" t="str">
        <f>LEFT(A53,4)</f>
        <v>2005</v>
      </c>
      <c r="I53">
        <f>VLOOKUP(F53,都道府県!A$2:B$48,2,FALSE)</f>
        <v>33</v>
      </c>
    </row>
    <row r="54" spans="1:9">
      <c r="A54" t="s">
        <v>198</v>
      </c>
      <c r="B54" t="s">
        <v>0</v>
      </c>
      <c r="C54" t="s">
        <v>37</v>
      </c>
      <c r="D54" t="s">
        <v>37</v>
      </c>
      <c r="E54" t="s">
        <v>53</v>
      </c>
      <c r="F54" t="s">
        <v>25</v>
      </c>
      <c r="G54" t="str">
        <f>IF(COUNTIF(E54,"*ロゲ*"),"ロゲイン","OL")</f>
        <v>OL</v>
      </c>
      <c r="H54" t="str">
        <f>LEFT(A54,4)</f>
        <v>2005</v>
      </c>
      <c r="I54">
        <f>VLOOKUP(F54,都道府県!A$2:B$48,2,FALSE)</f>
        <v>40</v>
      </c>
    </row>
    <row r="55" spans="1:9">
      <c r="A55" t="s">
        <v>199</v>
      </c>
      <c r="B55" t="s">
        <v>0</v>
      </c>
      <c r="C55" t="s">
        <v>37</v>
      </c>
      <c r="D55" t="s">
        <v>37</v>
      </c>
      <c r="E55" t="s">
        <v>200</v>
      </c>
      <c r="F55" t="s">
        <v>20</v>
      </c>
      <c r="G55" t="str">
        <f>IF(COUNTIF(E55,"*ロゲ*"),"ロゲイン","OL")</f>
        <v>OL</v>
      </c>
      <c r="H55" t="str">
        <f>LEFT(A55,4)</f>
        <v>2005</v>
      </c>
      <c r="I55">
        <f>VLOOKUP(F55,都道府県!A$2:B$48,2,FALSE)</f>
        <v>30</v>
      </c>
    </row>
    <row r="56" spans="1:9">
      <c r="A56" t="s">
        <v>201</v>
      </c>
      <c r="B56" t="s">
        <v>0</v>
      </c>
      <c r="C56" t="s">
        <v>37</v>
      </c>
      <c r="D56" t="s">
        <v>37</v>
      </c>
      <c r="E56" t="s">
        <v>202</v>
      </c>
      <c r="F56" t="s">
        <v>25</v>
      </c>
      <c r="G56" t="str">
        <f>IF(COUNTIF(E56,"*ロゲ*"),"ロゲイン","OL")</f>
        <v>OL</v>
      </c>
      <c r="H56" t="str">
        <f>LEFT(A56,4)</f>
        <v>2005</v>
      </c>
      <c r="I56">
        <f>VLOOKUP(F56,都道府県!A$2:B$48,2,FALSE)</f>
        <v>40</v>
      </c>
    </row>
    <row r="57" spans="1:9">
      <c r="A57" t="s">
        <v>203</v>
      </c>
      <c r="B57" t="s">
        <v>0</v>
      </c>
      <c r="C57" t="s">
        <v>37</v>
      </c>
      <c r="D57" t="s">
        <v>37</v>
      </c>
      <c r="E57" t="s">
        <v>75</v>
      </c>
      <c r="F57" t="s">
        <v>6</v>
      </c>
      <c r="G57" t="str">
        <f>IF(COUNTIF(E57,"*ロゲ*"),"ロゲイン","OL")</f>
        <v>OL</v>
      </c>
      <c r="H57" t="str">
        <f>LEFT(A57,4)</f>
        <v>2005</v>
      </c>
      <c r="I57">
        <f>VLOOKUP(F57,都道府県!A$2:B$48,2,FALSE)</f>
        <v>32</v>
      </c>
    </row>
    <row r="58" spans="1:9">
      <c r="A58" t="s">
        <v>204</v>
      </c>
      <c r="B58" t="s">
        <v>0</v>
      </c>
      <c r="C58" t="s">
        <v>37</v>
      </c>
      <c r="D58" t="s">
        <v>37</v>
      </c>
      <c r="E58" t="s">
        <v>74</v>
      </c>
      <c r="F58" t="s">
        <v>9</v>
      </c>
      <c r="G58" t="str">
        <f>IF(COUNTIF(E58,"*ロゲ*"),"ロゲイン","OL")</f>
        <v>OL</v>
      </c>
      <c r="H58" t="str">
        <f>LEFT(A58,4)</f>
        <v>2005</v>
      </c>
      <c r="I58">
        <f>VLOOKUP(F58,都道府県!A$2:B$48,2,FALSE)</f>
        <v>23</v>
      </c>
    </row>
    <row r="59" spans="1:9">
      <c r="A59" t="s">
        <v>205</v>
      </c>
      <c r="B59" t="s">
        <v>0</v>
      </c>
      <c r="C59" t="s">
        <v>37</v>
      </c>
      <c r="D59" t="s">
        <v>37</v>
      </c>
      <c r="E59" t="s">
        <v>206</v>
      </c>
      <c r="F59" t="s">
        <v>18</v>
      </c>
      <c r="G59" t="str">
        <f>IF(COUNTIF(E59,"*ロゲ*"),"ロゲイン","OL")</f>
        <v>OL</v>
      </c>
      <c r="H59" t="str">
        <f>LEFT(A59,4)</f>
        <v>2005</v>
      </c>
      <c r="I59">
        <f>VLOOKUP(F59,都道府県!A$2:B$48,2,FALSE)</f>
        <v>1</v>
      </c>
    </row>
    <row r="60" spans="1:9">
      <c r="A60" t="s">
        <v>207</v>
      </c>
      <c r="B60" t="s">
        <v>0</v>
      </c>
      <c r="C60" t="s">
        <v>37</v>
      </c>
      <c r="D60" t="s">
        <v>37</v>
      </c>
      <c r="E60" t="s">
        <v>208</v>
      </c>
      <c r="F60" t="s">
        <v>13</v>
      </c>
      <c r="G60" t="str">
        <f>IF(COUNTIF(E60,"*ロゲ*"),"ロゲイン","OL")</f>
        <v>OL</v>
      </c>
      <c r="H60" t="str">
        <f>LEFT(A60,4)</f>
        <v>2005</v>
      </c>
      <c r="I60">
        <f>VLOOKUP(F60,都道府県!A$2:B$48,2,FALSE)</f>
        <v>21</v>
      </c>
    </row>
    <row r="61" spans="1:9">
      <c r="A61" t="s">
        <v>209</v>
      </c>
      <c r="B61" t="s">
        <v>0</v>
      </c>
      <c r="C61" t="s">
        <v>37</v>
      </c>
      <c r="D61" t="s">
        <v>37</v>
      </c>
      <c r="E61" t="s">
        <v>210</v>
      </c>
      <c r="F61" t="s">
        <v>4</v>
      </c>
      <c r="G61" t="str">
        <f>IF(COUNTIF(E61,"*ロゲ*"),"ロゲイン","OL")</f>
        <v>OL</v>
      </c>
      <c r="H61" t="str">
        <f>LEFT(A61,4)</f>
        <v>2005</v>
      </c>
      <c r="I61">
        <f>VLOOKUP(F61,都道府県!A$2:B$48,2,FALSE)</f>
        <v>34</v>
      </c>
    </row>
    <row r="62" spans="1:9">
      <c r="A62" t="s">
        <v>211</v>
      </c>
      <c r="B62" t="s">
        <v>0</v>
      </c>
      <c r="C62" t="s">
        <v>37</v>
      </c>
      <c r="D62" t="s">
        <v>37</v>
      </c>
      <c r="E62" t="s">
        <v>212</v>
      </c>
      <c r="F62" t="s">
        <v>9</v>
      </c>
      <c r="G62" t="str">
        <f>IF(COUNTIF(E62,"*ロゲ*"),"ロゲイン","OL")</f>
        <v>OL</v>
      </c>
      <c r="H62" t="str">
        <f>LEFT(A62,4)</f>
        <v>2005</v>
      </c>
      <c r="I62">
        <f>VLOOKUP(F62,都道府県!A$2:B$48,2,FALSE)</f>
        <v>23</v>
      </c>
    </row>
    <row r="63" spans="1:9">
      <c r="A63" t="s">
        <v>213</v>
      </c>
      <c r="B63" t="s">
        <v>0</v>
      </c>
      <c r="C63" t="s">
        <v>37</v>
      </c>
      <c r="D63" t="s">
        <v>37</v>
      </c>
      <c r="E63" t="s">
        <v>214</v>
      </c>
      <c r="F63" t="s">
        <v>5</v>
      </c>
      <c r="G63" t="str">
        <f>IF(COUNTIF(E63,"*ロゲ*"),"ロゲイン","OL")</f>
        <v>OL</v>
      </c>
      <c r="H63" t="str">
        <f>LEFT(A63,4)</f>
        <v>2005</v>
      </c>
      <c r="I63">
        <f>VLOOKUP(F63,都道府県!A$2:B$48,2,FALSE)</f>
        <v>13</v>
      </c>
    </row>
    <row r="64" spans="1:9">
      <c r="A64" t="s">
        <v>215</v>
      </c>
      <c r="B64" t="s">
        <v>0</v>
      </c>
      <c r="C64" t="s">
        <v>37</v>
      </c>
      <c r="D64" t="s">
        <v>37</v>
      </c>
      <c r="E64" t="s">
        <v>216</v>
      </c>
      <c r="F64" t="s">
        <v>22</v>
      </c>
      <c r="G64" t="str">
        <f>IF(COUNTIF(E64,"*ロゲ*"),"ロゲイン","OL")</f>
        <v>OL</v>
      </c>
      <c r="H64" t="str">
        <f>LEFT(A64,4)</f>
        <v>2005</v>
      </c>
      <c r="I64">
        <f>VLOOKUP(F64,都道府県!A$2:B$48,2,FALSE)</f>
        <v>26</v>
      </c>
    </row>
    <row r="65" spans="1:9">
      <c r="A65" t="s">
        <v>217</v>
      </c>
      <c r="B65" t="s">
        <v>0</v>
      </c>
      <c r="C65" t="s">
        <v>37</v>
      </c>
      <c r="D65" t="s">
        <v>37</v>
      </c>
      <c r="E65" t="s">
        <v>218</v>
      </c>
      <c r="F65" t="s">
        <v>24</v>
      </c>
      <c r="G65" t="str">
        <f>IF(COUNTIF(E65,"*ロゲ*"),"ロゲイン","OL")</f>
        <v>OL</v>
      </c>
      <c r="H65" t="str">
        <f>LEFT(A65,4)</f>
        <v>2005</v>
      </c>
      <c r="I65">
        <f>VLOOKUP(F65,都道府県!A$2:B$48,2,FALSE)</f>
        <v>10</v>
      </c>
    </row>
    <row r="66" spans="1:9">
      <c r="A66" t="s">
        <v>219</v>
      </c>
      <c r="B66" t="s">
        <v>0</v>
      </c>
      <c r="C66" t="s">
        <v>37</v>
      </c>
      <c r="D66" t="s">
        <v>37</v>
      </c>
      <c r="E66" t="s">
        <v>220</v>
      </c>
      <c r="F66" t="s">
        <v>31</v>
      </c>
      <c r="G66" t="str">
        <f>IF(COUNTIF(E66,"*ロゲ*"),"ロゲイン","OL")</f>
        <v>OL</v>
      </c>
      <c r="H66" t="str">
        <f>LEFT(A66,4)</f>
        <v>2005</v>
      </c>
      <c r="I66">
        <f>VLOOKUP(F66,都道府県!A$2:B$48,2,FALSE)</f>
        <v>41</v>
      </c>
    </row>
    <row r="67" spans="1:9">
      <c r="A67" t="s">
        <v>221</v>
      </c>
      <c r="B67" t="s">
        <v>0</v>
      </c>
      <c r="C67" t="s">
        <v>37</v>
      </c>
      <c r="D67" t="s">
        <v>37</v>
      </c>
      <c r="E67" t="s">
        <v>91</v>
      </c>
      <c r="F67" t="s">
        <v>22</v>
      </c>
      <c r="G67" t="str">
        <f>IF(COUNTIF(E67,"*ロゲ*"),"ロゲイン","OL")</f>
        <v>OL</v>
      </c>
      <c r="H67" t="str">
        <f>LEFT(A67,4)</f>
        <v>2005</v>
      </c>
      <c r="I67">
        <f>VLOOKUP(F67,都道府県!A$2:B$48,2,FALSE)</f>
        <v>26</v>
      </c>
    </row>
    <row r="68" spans="1:9">
      <c r="A68" t="s">
        <v>222</v>
      </c>
      <c r="B68" t="s">
        <v>0</v>
      </c>
      <c r="C68" t="s">
        <v>37</v>
      </c>
      <c r="D68" t="s">
        <v>37</v>
      </c>
      <c r="E68" t="s">
        <v>223</v>
      </c>
      <c r="F68" t="s">
        <v>14</v>
      </c>
      <c r="G68" t="str">
        <f>IF(COUNTIF(E68,"*ロゲ*"),"ロゲイン","OL")</f>
        <v>OL</v>
      </c>
      <c r="H68" t="str">
        <f>LEFT(A68,4)</f>
        <v>2005</v>
      </c>
      <c r="I68">
        <f>VLOOKUP(F68,都道府県!A$2:B$48,2,FALSE)</f>
        <v>17</v>
      </c>
    </row>
    <row r="69" spans="1:9">
      <c r="A69" t="s">
        <v>224</v>
      </c>
      <c r="B69" t="s">
        <v>0</v>
      </c>
      <c r="C69" t="s">
        <v>37</v>
      </c>
      <c r="D69" t="s">
        <v>37</v>
      </c>
      <c r="E69" t="s">
        <v>225</v>
      </c>
      <c r="F69" t="s">
        <v>17</v>
      </c>
      <c r="G69" t="str">
        <f>IF(COUNTIF(E69,"*ロゲ*"),"ロゲイン","OL")</f>
        <v>OL</v>
      </c>
      <c r="H69" t="str">
        <f>LEFT(A69,4)</f>
        <v>2005</v>
      </c>
      <c r="I69">
        <f>VLOOKUP(F69,都道府県!A$2:B$48,2,FALSE)</f>
        <v>20</v>
      </c>
    </row>
    <row r="70" spans="1:9">
      <c r="A70" t="s">
        <v>226</v>
      </c>
      <c r="B70" t="s">
        <v>0</v>
      </c>
      <c r="C70" t="s">
        <v>37</v>
      </c>
      <c r="D70" t="s">
        <v>37</v>
      </c>
      <c r="E70" t="s">
        <v>227</v>
      </c>
      <c r="F70" t="s">
        <v>19</v>
      </c>
      <c r="G70" t="str">
        <f>IF(COUNTIF(E70,"*ロゲ*"),"ロゲイン","OL")</f>
        <v>OL</v>
      </c>
      <c r="H70" t="str">
        <f>LEFT(A70,4)</f>
        <v>2005</v>
      </c>
      <c r="I70">
        <f>VLOOKUP(F70,都道府県!A$2:B$48,2,FALSE)</f>
        <v>29</v>
      </c>
    </row>
    <row r="71" spans="1:9">
      <c r="A71" t="s">
        <v>230</v>
      </c>
      <c r="B71" t="s">
        <v>0</v>
      </c>
      <c r="C71" t="s">
        <v>37</v>
      </c>
      <c r="D71" t="s">
        <v>37</v>
      </c>
      <c r="E71" t="s">
        <v>231</v>
      </c>
      <c r="F71" t="s">
        <v>27</v>
      </c>
      <c r="G71" t="str">
        <f>IF(COUNTIF(E71,"*ロゲ*"),"ロゲイン","OL")</f>
        <v>OL</v>
      </c>
      <c r="H71" t="str">
        <f>LEFT(A71,4)</f>
        <v>2005</v>
      </c>
      <c r="I71">
        <f>VLOOKUP(F71,都道府県!A$2:B$48,2,FALSE)</f>
        <v>15</v>
      </c>
    </row>
    <row r="72" spans="1:9">
      <c r="A72" t="s">
        <v>232</v>
      </c>
      <c r="B72" t="s">
        <v>0</v>
      </c>
      <c r="C72" t="s">
        <v>37</v>
      </c>
      <c r="D72" t="s">
        <v>37</v>
      </c>
      <c r="E72" t="s">
        <v>233</v>
      </c>
      <c r="F72" t="s">
        <v>1</v>
      </c>
      <c r="G72" t="str">
        <f>IF(COUNTIF(E72,"*ロゲ*"),"ロゲイン","OL")</f>
        <v>OL</v>
      </c>
      <c r="H72" t="str">
        <f>LEFT(A72,4)</f>
        <v>2005</v>
      </c>
      <c r="I72">
        <f>VLOOKUP(F72,都道府県!A$2:B$48,2,FALSE)</f>
        <v>11</v>
      </c>
    </row>
    <row r="73" spans="1:9">
      <c r="A73" t="s">
        <v>234</v>
      </c>
      <c r="B73" t="s">
        <v>0</v>
      </c>
      <c r="C73" t="s">
        <v>37</v>
      </c>
      <c r="D73" t="s">
        <v>37</v>
      </c>
      <c r="E73" t="s">
        <v>235</v>
      </c>
      <c r="F73" t="s">
        <v>24</v>
      </c>
      <c r="G73" t="str">
        <f>IF(COUNTIF(E73,"*ロゲ*"),"ロゲイン","OL")</f>
        <v>OL</v>
      </c>
      <c r="H73" t="str">
        <f>LEFT(A73,4)</f>
        <v>2005</v>
      </c>
      <c r="I73">
        <f>VLOOKUP(F73,都道府県!A$2:B$48,2,FALSE)</f>
        <v>10</v>
      </c>
    </row>
    <row r="74" spans="1:9">
      <c r="A74" t="s">
        <v>236</v>
      </c>
      <c r="B74" t="s">
        <v>0</v>
      </c>
      <c r="C74" t="s">
        <v>37</v>
      </c>
      <c r="D74" t="s">
        <v>37</v>
      </c>
      <c r="E74" t="s">
        <v>237</v>
      </c>
      <c r="F74" t="s">
        <v>45</v>
      </c>
      <c r="G74" t="str">
        <f>IF(COUNTIF(E74,"*ロゲ*"),"ロゲイン","OL")</f>
        <v>OL</v>
      </c>
      <c r="H74" t="str">
        <f>LEFT(A74,4)</f>
        <v>2005</v>
      </c>
      <c r="I74">
        <f>VLOOKUP(F74,都道府県!A$2:B$48,2,FALSE)</f>
        <v>42</v>
      </c>
    </row>
    <row r="75" spans="1:9">
      <c r="A75" t="s">
        <v>238</v>
      </c>
      <c r="B75" t="s">
        <v>0</v>
      </c>
      <c r="C75" t="s">
        <v>37</v>
      </c>
      <c r="D75" t="s">
        <v>37</v>
      </c>
      <c r="E75" t="s">
        <v>239</v>
      </c>
      <c r="F75" t="s">
        <v>21</v>
      </c>
      <c r="G75" t="str">
        <f>IF(COUNTIF(E75,"*ロゲ*"),"ロゲイン","OL")</f>
        <v>OL</v>
      </c>
      <c r="H75" t="str">
        <f>LEFT(A75,4)</f>
        <v>2005</v>
      </c>
      <c r="I75">
        <f>VLOOKUP(F75,都道府県!A$2:B$48,2,FALSE)</f>
        <v>22</v>
      </c>
    </row>
    <row r="76" spans="1:9">
      <c r="A76" t="s">
        <v>240</v>
      </c>
      <c r="B76" t="s">
        <v>0</v>
      </c>
      <c r="C76" t="s">
        <v>37</v>
      </c>
      <c r="D76" t="s">
        <v>37</v>
      </c>
      <c r="E76" t="s">
        <v>76</v>
      </c>
      <c r="F76" t="s">
        <v>51</v>
      </c>
      <c r="G76" t="str">
        <f>IF(COUNTIF(E76,"*ロゲ*"),"ロゲイン","OL")</f>
        <v>OL</v>
      </c>
      <c r="H76" t="str">
        <f>LEFT(A76,4)</f>
        <v>2005</v>
      </c>
      <c r="I76">
        <f>VLOOKUP(F76,都道府県!A$2:B$48,2,FALSE)</f>
        <v>38</v>
      </c>
    </row>
    <row r="77" spans="1:9">
      <c r="A77" t="s">
        <v>241</v>
      </c>
      <c r="B77" t="s">
        <v>0</v>
      </c>
      <c r="C77" t="s">
        <v>37</v>
      </c>
      <c r="D77" t="s">
        <v>37</v>
      </c>
      <c r="E77" t="s">
        <v>93</v>
      </c>
      <c r="F77" t="s">
        <v>20</v>
      </c>
      <c r="G77" t="str">
        <f>IF(COUNTIF(E77,"*ロゲ*"),"ロゲイン","OL")</f>
        <v>OL</v>
      </c>
      <c r="H77" t="str">
        <f>LEFT(A77,4)</f>
        <v>2005</v>
      </c>
      <c r="I77">
        <f>VLOOKUP(F77,都道府県!A$2:B$48,2,FALSE)</f>
        <v>30</v>
      </c>
    </row>
    <row r="78" spans="1:9">
      <c r="A78" t="s">
        <v>242</v>
      </c>
      <c r="B78" t="s">
        <v>0</v>
      </c>
      <c r="C78" t="s">
        <v>37</v>
      </c>
      <c r="D78" t="s">
        <v>37</v>
      </c>
      <c r="E78" t="s">
        <v>77</v>
      </c>
      <c r="F78" t="s">
        <v>25</v>
      </c>
      <c r="G78" t="str">
        <f>IF(COUNTIF(E78,"*ロゲ*"),"ロゲイン","OL")</f>
        <v>OL</v>
      </c>
      <c r="H78" t="str">
        <f>LEFT(A78,4)</f>
        <v>2005</v>
      </c>
      <c r="I78">
        <f>VLOOKUP(F78,都道府県!A$2:B$48,2,FALSE)</f>
        <v>40</v>
      </c>
    </row>
    <row r="79" spans="1:9">
      <c r="A79" t="s">
        <v>243</v>
      </c>
      <c r="B79" t="s">
        <v>0</v>
      </c>
      <c r="C79" t="s">
        <v>37</v>
      </c>
      <c r="D79" t="s">
        <v>37</v>
      </c>
      <c r="E79" t="s">
        <v>244</v>
      </c>
      <c r="F79" t="s">
        <v>17</v>
      </c>
      <c r="G79" t="str">
        <f>IF(COUNTIF(E79,"*ロゲ*"),"ロゲイン","OL")</f>
        <v>OL</v>
      </c>
      <c r="H79" t="str">
        <f>LEFT(A79,4)</f>
        <v>2005</v>
      </c>
      <c r="I79">
        <f>VLOOKUP(F79,都道府県!A$2:B$48,2,FALSE)</f>
        <v>20</v>
      </c>
    </row>
    <row r="80" spans="1:9">
      <c r="A80" t="s">
        <v>245</v>
      </c>
      <c r="B80" t="s">
        <v>0</v>
      </c>
      <c r="C80" t="s">
        <v>37</v>
      </c>
      <c r="D80" t="s">
        <v>37</v>
      </c>
      <c r="E80" t="s">
        <v>246</v>
      </c>
      <c r="F80" t="s">
        <v>12</v>
      </c>
      <c r="G80" t="str">
        <f>IF(COUNTIF(E80,"*ロゲ*"),"ロゲイン","OL")</f>
        <v>OL</v>
      </c>
      <c r="H80" t="str">
        <f>LEFT(A80,4)</f>
        <v>2005</v>
      </c>
      <c r="I80">
        <f>VLOOKUP(F80,都道府県!A$2:B$48,2,FALSE)</f>
        <v>7</v>
      </c>
    </row>
    <row r="81" spans="1:9">
      <c r="A81" t="s">
        <v>247</v>
      </c>
      <c r="B81" t="s">
        <v>0</v>
      </c>
      <c r="C81" t="s">
        <v>37</v>
      </c>
      <c r="D81" t="s">
        <v>37</v>
      </c>
      <c r="E81" t="s">
        <v>248</v>
      </c>
      <c r="F81" t="s">
        <v>1</v>
      </c>
      <c r="G81" t="str">
        <f>IF(COUNTIF(E81,"*ロゲ*"),"ロゲイン","OL")</f>
        <v>OL</v>
      </c>
      <c r="H81" t="str">
        <f>LEFT(A81,4)</f>
        <v>2005</v>
      </c>
      <c r="I81">
        <f>VLOOKUP(F81,都道府県!A$2:B$48,2,FALSE)</f>
        <v>11</v>
      </c>
    </row>
    <row r="82" spans="1:9">
      <c r="A82" t="s">
        <v>249</v>
      </c>
      <c r="B82" t="s">
        <v>0</v>
      </c>
      <c r="C82" t="s">
        <v>37</v>
      </c>
      <c r="D82" t="s">
        <v>37</v>
      </c>
      <c r="E82" t="s">
        <v>78</v>
      </c>
      <c r="F82" t="s">
        <v>38</v>
      </c>
      <c r="G82" t="str">
        <f>IF(COUNTIF(E82,"*ロゲ*"),"ロゲイン","OL")</f>
        <v>OL</v>
      </c>
      <c r="H82" t="str">
        <f>LEFT(A82,4)</f>
        <v>2005</v>
      </c>
      <c r="I82">
        <f>VLOOKUP(F82,都道府県!A$2:B$48,2,FALSE)</f>
        <v>6</v>
      </c>
    </row>
    <row r="83" spans="1:9">
      <c r="A83" t="s">
        <v>250</v>
      </c>
      <c r="B83" t="s">
        <v>0</v>
      </c>
      <c r="C83" t="s">
        <v>37</v>
      </c>
      <c r="D83" t="s">
        <v>37</v>
      </c>
      <c r="E83" t="s">
        <v>251</v>
      </c>
      <c r="F83" t="s">
        <v>21</v>
      </c>
      <c r="G83" t="str">
        <f>IF(COUNTIF(E83,"*ロゲ*"),"ロゲイン","OL")</f>
        <v>OL</v>
      </c>
      <c r="H83" t="str">
        <f>LEFT(A83,4)</f>
        <v>2005</v>
      </c>
      <c r="I83">
        <f>VLOOKUP(F83,都道府県!A$2:B$48,2,FALSE)</f>
        <v>22</v>
      </c>
    </row>
    <row r="84" spans="1:9">
      <c r="A84" t="s">
        <v>252</v>
      </c>
      <c r="B84" t="s">
        <v>0</v>
      </c>
      <c r="C84" t="s">
        <v>37</v>
      </c>
      <c r="D84" t="s">
        <v>37</v>
      </c>
      <c r="E84" t="s">
        <v>253</v>
      </c>
      <c r="F84" t="s">
        <v>24</v>
      </c>
      <c r="G84" t="str">
        <f>IF(COUNTIF(E84,"*ロゲ*"),"ロゲイン","OL")</f>
        <v>OL</v>
      </c>
      <c r="H84" t="str">
        <f>LEFT(A84,4)</f>
        <v>2005</v>
      </c>
      <c r="I84">
        <f>VLOOKUP(F84,都道府県!A$2:B$48,2,FALSE)</f>
        <v>10</v>
      </c>
    </row>
    <row r="85" spans="1:9">
      <c r="A85" t="s">
        <v>254</v>
      </c>
      <c r="B85" t="s">
        <v>0</v>
      </c>
      <c r="C85" t="s">
        <v>37</v>
      </c>
      <c r="D85" t="s">
        <v>37</v>
      </c>
      <c r="E85" t="s">
        <v>255</v>
      </c>
      <c r="F85" t="s">
        <v>25</v>
      </c>
      <c r="G85" t="str">
        <f>IF(COUNTIF(E85,"*ロゲ*"),"ロゲイン","OL")</f>
        <v>OL</v>
      </c>
      <c r="H85" t="str">
        <f>LEFT(A85,4)</f>
        <v>2005</v>
      </c>
      <c r="I85">
        <f>VLOOKUP(F85,都道府県!A$2:B$48,2,FALSE)</f>
        <v>40</v>
      </c>
    </row>
    <row r="86" spans="1:9">
      <c r="A86" t="s">
        <v>256</v>
      </c>
      <c r="B86" t="s">
        <v>0</v>
      </c>
      <c r="C86" t="s">
        <v>37</v>
      </c>
      <c r="D86" t="s">
        <v>37</v>
      </c>
      <c r="E86" t="s">
        <v>257</v>
      </c>
      <c r="F86" t="s">
        <v>13</v>
      </c>
      <c r="G86" t="str">
        <f>IF(COUNTIF(E86,"*ロゲ*"),"ロゲイン","OL")</f>
        <v>OL</v>
      </c>
      <c r="H86" t="str">
        <f>LEFT(A86,4)</f>
        <v>2005</v>
      </c>
      <c r="I86">
        <f>VLOOKUP(F86,都道府県!A$2:B$48,2,FALSE)</f>
        <v>21</v>
      </c>
    </row>
    <row r="87" spans="1:9">
      <c r="A87" t="s">
        <v>258</v>
      </c>
      <c r="B87" t="s">
        <v>0</v>
      </c>
      <c r="C87" t="s">
        <v>37</v>
      </c>
      <c r="D87" t="s">
        <v>37</v>
      </c>
      <c r="E87" t="s">
        <v>259</v>
      </c>
      <c r="F87" t="s">
        <v>11</v>
      </c>
      <c r="G87" t="str">
        <f>IF(COUNTIF(E87,"*ロゲ*"),"ロゲイン","OL")</f>
        <v>OL</v>
      </c>
      <c r="H87" t="str">
        <f>LEFT(A87,4)</f>
        <v>2005</v>
      </c>
      <c r="I87">
        <f>VLOOKUP(F87,都道府県!A$2:B$48,2,FALSE)</f>
        <v>18</v>
      </c>
    </row>
    <row r="88" spans="1:9">
      <c r="A88" t="s">
        <v>260</v>
      </c>
      <c r="B88" t="s">
        <v>0</v>
      </c>
      <c r="C88" t="s">
        <v>37</v>
      </c>
      <c r="D88" t="s">
        <v>37</v>
      </c>
      <c r="E88" t="s">
        <v>79</v>
      </c>
      <c r="F88" t="s">
        <v>12</v>
      </c>
      <c r="G88" t="str">
        <f>IF(COUNTIF(E88,"*ロゲ*"),"ロゲイン","OL")</f>
        <v>OL</v>
      </c>
      <c r="H88" t="str">
        <f>LEFT(A88,4)</f>
        <v>2005</v>
      </c>
      <c r="I88">
        <f>VLOOKUP(F88,都道府県!A$2:B$48,2,FALSE)</f>
        <v>7</v>
      </c>
    </row>
    <row r="89" spans="1:9">
      <c r="A89" t="s">
        <v>261</v>
      </c>
      <c r="B89" t="s">
        <v>0</v>
      </c>
      <c r="C89" t="s">
        <v>37</v>
      </c>
      <c r="D89" t="s">
        <v>37</v>
      </c>
      <c r="E89" t="s">
        <v>262</v>
      </c>
      <c r="F89" t="s">
        <v>18</v>
      </c>
      <c r="G89" t="str">
        <f>IF(COUNTIF(E89,"*ロゲ*"),"ロゲイン","OL")</f>
        <v>OL</v>
      </c>
      <c r="H89" t="str">
        <f>LEFT(A89,4)</f>
        <v>2005</v>
      </c>
      <c r="I89">
        <f>VLOOKUP(F89,都道府県!A$2:B$48,2,FALSE)</f>
        <v>1</v>
      </c>
    </row>
    <row r="90" spans="1:9">
      <c r="A90" t="s">
        <v>263</v>
      </c>
      <c r="B90" t="s">
        <v>0</v>
      </c>
      <c r="C90" t="s">
        <v>37</v>
      </c>
      <c r="D90" t="s">
        <v>37</v>
      </c>
      <c r="E90" t="s">
        <v>44</v>
      </c>
      <c r="F90" t="s">
        <v>22</v>
      </c>
      <c r="G90" t="str">
        <f>IF(COUNTIF(E90,"*ロゲ*"),"ロゲイン","OL")</f>
        <v>OL</v>
      </c>
      <c r="H90" t="str">
        <f>LEFT(A90,4)</f>
        <v>2005</v>
      </c>
      <c r="I90">
        <f>VLOOKUP(F90,都道府県!A$2:B$48,2,FALSE)</f>
        <v>26</v>
      </c>
    </row>
    <row r="91" spans="1:9">
      <c r="A91" t="s">
        <v>264</v>
      </c>
      <c r="B91" t="s">
        <v>0</v>
      </c>
      <c r="C91" t="s">
        <v>37</v>
      </c>
      <c r="D91" t="s">
        <v>37</v>
      </c>
      <c r="E91" t="s">
        <v>265</v>
      </c>
      <c r="F91" t="s">
        <v>15</v>
      </c>
      <c r="G91" t="str">
        <f>IF(COUNTIF(E91,"*ロゲ*"),"ロゲイン","OL")</f>
        <v>OL</v>
      </c>
      <c r="H91" t="str">
        <f>LEFT(A91,4)</f>
        <v>2005</v>
      </c>
      <c r="I91">
        <f>VLOOKUP(F91,都道府県!A$2:B$48,2,FALSE)</f>
        <v>19</v>
      </c>
    </row>
    <row r="92" spans="1:9">
      <c r="A92" t="s">
        <v>266</v>
      </c>
      <c r="B92" t="s">
        <v>0</v>
      </c>
      <c r="C92" t="s">
        <v>37</v>
      </c>
      <c r="D92" t="s">
        <v>37</v>
      </c>
      <c r="E92" t="s">
        <v>267</v>
      </c>
      <c r="F92" t="s">
        <v>14</v>
      </c>
      <c r="G92" t="str">
        <f>IF(COUNTIF(E92,"*ロゲ*"),"ロゲイン","OL")</f>
        <v>OL</v>
      </c>
      <c r="H92" t="str">
        <f>LEFT(A92,4)</f>
        <v>2005</v>
      </c>
      <c r="I92">
        <f>VLOOKUP(F92,都道府県!A$2:B$48,2,FALSE)</f>
        <v>17</v>
      </c>
    </row>
    <row r="93" spans="1:9">
      <c r="A93" t="s">
        <v>268</v>
      </c>
      <c r="B93" t="s">
        <v>0</v>
      </c>
      <c r="C93" t="s">
        <v>37</v>
      </c>
      <c r="D93" t="s">
        <v>37</v>
      </c>
      <c r="E93" t="s">
        <v>269</v>
      </c>
      <c r="F93" t="s">
        <v>9</v>
      </c>
      <c r="G93" t="str">
        <f>IF(COUNTIF(E93,"*ロゲ*"),"ロゲイン","OL")</f>
        <v>OL</v>
      </c>
      <c r="H93" t="str">
        <f>LEFT(A93,4)</f>
        <v>2005</v>
      </c>
      <c r="I93">
        <f>VLOOKUP(F93,都道府県!A$2:B$48,2,FALSE)</f>
        <v>23</v>
      </c>
    </row>
    <row r="94" spans="1:9">
      <c r="A94" t="s">
        <v>270</v>
      </c>
      <c r="B94" t="s">
        <v>0</v>
      </c>
      <c r="C94" t="s">
        <v>37</v>
      </c>
      <c r="D94" t="s">
        <v>37</v>
      </c>
      <c r="E94" t="s">
        <v>271</v>
      </c>
      <c r="F94" t="s">
        <v>1</v>
      </c>
      <c r="G94" t="str">
        <f>IF(COUNTIF(E94,"*ロゲ*"),"ロゲイン","OL")</f>
        <v>OL</v>
      </c>
      <c r="H94" t="str">
        <f>LEFT(A94,4)</f>
        <v>2005</v>
      </c>
      <c r="I94">
        <f>VLOOKUP(F94,都道府県!A$2:B$48,2,FALSE)</f>
        <v>11</v>
      </c>
    </row>
    <row r="95" spans="1:9">
      <c r="A95" t="s">
        <v>282</v>
      </c>
      <c r="B95" t="s">
        <v>0</v>
      </c>
      <c r="C95" t="s">
        <v>37</v>
      </c>
      <c r="D95" t="s">
        <v>37</v>
      </c>
      <c r="E95" t="s">
        <v>283</v>
      </c>
      <c r="F95" t="s">
        <v>18</v>
      </c>
      <c r="G95" t="str">
        <f>IF(COUNTIF(E95,"*ロゲ*"),"ロゲイン","OL")</f>
        <v>OL</v>
      </c>
      <c r="H95" t="str">
        <f>LEFT(A95,4)</f>
        <v>2005</v>
      </c>
      <c r="I95">
        <f>VLOOKUP(F95,都道府県!A$2:B$48,2,FALSE)</f>
        <v>1</v>
      </c>
    </row>
    <row r="96" spans="1:9">
      <c r="A96" t="s">
        <v>272</v>
      </c>
      <c r="B96" t="s">
        <v>0</v>
      </c>
      <c r="C96" t="s">
        <v>37</v>
      </c>
      <c r="D96" t="s">
        <v>37</v>
      </c>
      <c r="E96" t="s">
        <v>273</v>
      </c>
      <c r="F96" t="s">
        <v>14</v>
      </c>
      <c r="G96" t="str">
        <f>IF(COUNTIF(E96,"*ロゲ*"),"ロゲイン","OL")</f>
        <v>OL</v>
      </c>
      <c r="H96" t="str">
        <f>LEFT(A96,4)</f>
        <v>2005</v>
      </c>
      <c r="I96">
        <f>VLOOKUP(F96,都道府県!A$2:B$48,2,FALSE)</f>
        <v>17</v>
      </c>
    </row>
    <row r="97" spans="1:9">
      <c r="A97" t="s">
        <v>274</v>
      </c>
      <c r="B97" t="s">
        <v>0</v>
      </c>
      <c r="C97" t="s">
        <v>37</v>
      </c>
      <c r="D97" t="s">
        <v>37</v>
      </c>
      <c r="E97" t="s">
        <v>275</v>
      </c>
      <c r="F97" t="s">
        <v>17</v>
      </c>
      <c r="G97" t="str">
        <f>IF(COUNTIF(E97,"*ロゲ*"),"ロゲイン","OL")</f>
        <v>OL</v>
      </c>
      <c r="H97" t="str">
        <f>LEFT(A97,4)</f>
        <v>2005</v>
      </c>
      <c r="I97">
        <f>VLOOKUP(F97,都道府県!A$2:B$48,2,FALSE)</f>
        <v>20</v>
      </c>
    </row>
    <row r="98" spans="1:9">
      <c r="A98" t="s">
        <v>276</v>
      </c>
      <c r="B98" t="s">
        <v>0</v>
      </c>
      <c r="C98" t="s">
        <v>37</v>
      </c>
      <c r="D98" t="s">
        <v>37</v>
      </c>
      <c r="E98" t="s">
        <v>277</v>
      </c>
      <c r="F98" t="s">
        <v>6</v>
      </c>
      <c r="G98" t="str">
        <f>IF(COUNTIF(E98,"*ロゲ*"),"ロゲイン","OL")</f>
        <v>OL</v>
      </c>
      <c r="H98" t="str">
        <f>LEFT(A98,4)</f>
        <v>2005</v>
      </c>
      <c r="I98">
        <f>VLOOKUP(F98,都道府県!A$2:B$48,2,FALSE)</f>
        <v>32</v>
      </c>
    </row>
    <row r="99" spans="1:9">
      <c r="A99" t="s">
        <v>278</v>
      </c>
      <c r="B99" t="s">
        <v>0</v>
      </c>
      <c r="C99" t="s">
        <v>37</v>
      </c>
      <c r="D99" t="s">
        <v>37</v>
      </c>
      <c r="E99" t="s">
        <v>279</v>
      </c>
      <c r="F99" t="s">
        <v>12</v>
      </c>
      <c r="G99" t="str">
        <f>IF(COUNTIF(E99,"*ロゲ*"),"ロゲイン","OL")</f>
        <v>OL</v>
      </c>
      <c r="H99" t="str">
        <f>LEFT(A99,4)</f>
        <v>2005</v>
      </c>
      <c r="I99">
        <f>VLOOKUP(F99,都道府県!A$2:B$48,2,FALSE)</f>
        <v>7</v>
      </c>
    </row>
    <row r="100" spans="1:9">
      <c r="A100" t="s">
        <v>280</v>
      </c>
      <c r="B100" t="s">
        <v>0</v>
      </c>
      <c r="C100" t="s">
        <v>37</v>
      </c>
      <c r="D100" t="s">
        <v>37</v>
      </c>
      <c r="E100" t="s">
        <v>281</v>
      </c>
      <c r="F100" t="s">
        <v>9</v>
      </c>
      <c r="G100" t="str">
        <f>IF(COUNTIF(E100,"*ロゲ*"),"ロゲイン","OL")</f>
        <v>OL</v>
      </c>
      <c r="H100" t="str">
        <f>LEFT(A100,4)</f>
        <v>2005</v>
      </c>
      <c r="I100">
        <f>VLOOKUP(F100,都道府県!A$2:B$48,2,FALSE)</f>
        <v>23</v>
      </c>
    </row>
    <row r="101" spans="1:9">
      <c r="A101" t="s">
        <v>284</v>
      </c>
      <c r="B101" t="s">
        <v>0</v>
      </c>
      <c r="C101" t="s">
        <v>37</v>
      </c>
      <c r="D101" t="s">
        <v>37</v>
      </c>
      <c r="E101" t="s">
        <v>285</v>
      </c>
      <c r="F101" t="s">
        <v>17</v>
      </c>
      <c r="G101" t="str">
        <f>IF(COUNTIF(E101,"*ロゲ*"),"ロゲイン","OL")</f>
        <v>OL</v>
      </c>
      <c r="H101" t="str">
        <f>LEFT(A101,4)</f>
        <v>2005</v>
      </c>
      <c r="I101">
        <f>VLOOKUP(F101,都道府県!A$2:B$48,2,FALSE)</f>
        <v>20</v>
      </c>
    </row>
    <row r="102" spans="1:9">
      <c r="A102" t="s">
        <v>286</v>
      </c>
      <c r="B102" t="s">
        <v>0</v>
      </c>
      <c r="C102" t="s">
        <v>37</v>
      </c>
      <c r="D102" t="s">
        <v>37</v>
      </c>
      <c r="E102" t="s">
        <v>287</v>
      </c>
      <c r="F102" t="s">
        <v>21</v>
      </c>
      <c r="G102" t="str">
        <f>IF(COUNTIF(E102,"*ロゲ*"),"ロゲイン","OL")</f>
        <v>OL</v>
      </c>
      <c r="H102" t="str">
        <f>LEFT(A102,4)</f>
        <v>2005</v>
      </c>
      <c r="I102">
        <f>VLOOKUP(F102,都道府県!A$2:B$48,2,FALSE)</f>
        <v>22</v>
      </c>
    </row>
    <row r="103" spans="1:9">
      <c r="A103" t="s">
        <v>288</v>
      </c>
      <c r="B103" t="s">
        <v>0</v>
      </c>
      <c r="C103" t="s">
        <v>37</v>
      </c>
      <c r="D103" t="s">
        <v>37</v>
      </c>
      <c r="E103" t="s">
        <v>289</v>
      </c>
      <c r="F103" t="s">
        <v>1</v>
      </c>
      <c r="G103" t="str">
        <f>IF(COUNTIF(E103,"*ロゲ*"),"ロゲイン","OL")</f>
        <v>OL</v>
      </c>
      <c r="H103" t="str">
        <f>LEFT(A103,4)</f>
        <v>2005</v>
      </c>
      <c r="I103">
        <f>VLOOKUP(F103,都道府県!A$2:B$48,2,FALSE)</f>
        <v>11</v>
      </c>
    </row>
    <row r="104" spans="1:9">
      <c r="A104" t="s">
        <v>290</v>
      </c>
      <c r="B104" t="s">
        <v>0</v>
      </c>
      <c r="C104" t="s">
        <v>37</v>
      </c>
      <c r="D104" t="s">
        <v>37</v>
      </c>
      <c r="E104" t="s">
        <v>291</v>
      </c>
      <c r="F104" t="s">
        <v>23</v>
      </c>
      <c r="G104" t="str">
        <f>IF(COUNTIF(E104,"*ロゲ*"),"ロゲイン","OL")</f>
        <v>OL</v>
      </c>
      <c r="H104" t="str">
        <f>LEFT(A104,4)</f>
        <v>2005</v>
      </c>
      <c r="I104">
        <f>VLOOKUP(F104,都道府県!A$2:B$48,2,FALSE)</f>
        <v>27</v>
      </c>
    </row>
    <row r="105" spans="1:9">
      <c r="A105" t="s">
        <v>292</v>
      </c>
      <c r="B105" t="s">
        <v>0</v>
      </c>
      <c r="C105" t="s">
        <v>37</v>
      </c>
      <c r="D105" t="s">
        <v>37</v>
      </c>
      <c r="E105" t="s">
        <v>293</v>
      </c>
      <c r="F105" t="s">
        <v>23</v>
      </c>
      <c r="G105" t="str">
        <f>IF(COUNTIF(E105,"*ロゲ*"),"ロゲイン","OL")</f>
        <v>OL</v>
      </c>
      <c r="H105" t="str">
        <f>LEFT(A105,4)</f>
        <v>2005</v>
      </c>
      <c r="I105">
        <f>VLOOKUP(F105,都道府県!A$2:B$48,2,FALSE)</f>
        <v>27</v>
      </c>
    </row>
    <row r="106" spans="1:9">
      <c r="A106" t="s">
        <v>294</v>
      </c>
      <c r="B106" t="s">
        <v>0</v>
      </c>
      <c r="C106" t="s">
        <v>37</v>
      </c>
      <c r="D106" t="s">
        <v>37</v>
      </c>
      <c r="E106" t="s">
        <v>80</v>
      </c>
      <c r="F106" t="s">
        <v>4</v>
      </c>
      <c r="G106" t="str">
        <f>IF(COUNTIF(E106,"*ロゲ*"),"ロゲイン","OL")</f>
        <v>OL</v>
      </c>
      <c r="H106" t="str">
        <f>LEFT(A106,4)</f>
        <v>2005</v>
      </c>
      <c r="I106">
        <f>VLOOKUP(F106,都道府県!A$2:B$48,2,FALSE)</f>
        <v>34</v>
      </c>
    </row>
    <row r="107" spans="1:9">
      <c r="A107" t="s">
        <v>295</v>
      </c>
      <c r="B107" t="s">
        <v>0</v>
      </c>
      <c r="C107" t="s">
        <v>296</v>
      </c>
      <c r="D107" t="s">
        <v>37</v>
      </c>
      <c r="E107" t="s">
        <v>297</v>
      </c>
      <c r="F107" t="s">
        <v>9</v>
      </c>
      <c r="G107" t="str">
        <f>IF(COUNTIF(E107,"*ロゲ*"),"ロゲイン","OL")</f>
        <v>OL</v>
      </c>
      <c r="H107" t="str">
        <f>LEFT(A107,4)</f>
        <v>2005</v>
      </c>
      <c r="I107">
        <f>VLOOKUP(F107,都道府県!A$2:B$48,2,FALSE)</f>
        <v>23</v>
      </c>
    </row>
    <row r="108" spans="1:9">
      <c r="A108" t="s">
        <v>298</v>
      </c>
      <c r="B108" t="s">
        <v>0</v>
      </c>
      <c r="C108" t="s">
        <v>37</v>
      </c>
      <c r="D108" t="s">
        <v>37</v>
      </c>
      <c r="E108" t="s">
        <v>299</v>
      </c>
      <c r="F108" t="s">
        <v>14</v>
      </c>
      <c r="G108" t="str">
        <f>IF(COUNTIF(E108,"*ロゲ*"),"ロゲイン","OL")</f>
        <v>OL</v>
      </c>
      <c r="H108" t="str">
        <f>LEFT(A108,4)</f>
        <v>2005</v>
      </c>
      <c r="I108">
        <f>VLOOKUP(F108,都道府県!A$2:B$48,2,FALSE)</f>
        <v>17</v>
      </c>
    </row>
    <row r="109" spans="1:9">
      <c r="A109" t="s">
        <v>300</v>
      </c>
      <c r="B109" t="s">
        <v>0</v>
      </c>
      <c r="C109" t="s">
        <v>296</v>
      </c>
      <c r="D109" t="s">
        <v>37</v>
      </c>
      <c r="E109" t="s">
        <v>301</v>
      </c>
      <c r="F109" t="s">
        <v>9</v>
      </c>
      <c r="G109" t="str">
        <f>IF(COUNTIF(E109,"*ロゲ*"),"ロゲイン","OL")</f>
        <v>OL</v>
      </c>
      <c r="H109" t="str">
        <f>LEFT(A109,4)</f>
        <v>2005</v>
      </c>
      <c r="I109">
        <f>VLOOKUP(F109,都道府県!A$2:B$48,2,FALSE)</f>
        <v>23</v>
      </c>
    </row>
    <row r="110" spans="1:9">
      <c r="A110" t="s">
        <v>302</v>
      </c>
      <c r="B110" t="s">
        <v>0</v>
      </c>
      <c r="C110" t="s">
        <v>37</v>
      </c>
      <c r="D110" t="s">
        <v>37</v>
      </c>
      <c r="E110" t="s">
        <v>303</v>
      </c>
      <c r="F110" t="s">
        <v>32</v>
      </c>
      <c r="G110" t="str">
        <f>IF(COUNTIF(E110,"*ロゲ*"),"ロゲイン","OL")</f>
        <v>OL</v>
      </c>
      <c r="H110" t="str">
        <f>LEFT(A110,4)</f>
        <v>2005</v>
      </c>
      <c r="I110">
        <f>VLOOKUP(F110,都道府県!A$2:B$48,2,FALSE)</f>
        <v>28</v>
      </c>
    </row>
    <row r="111" spans="1:9">
      <c r="A111" t="s">
        <v>304</v>
      </c>
      <c r="B111" t="s">
        <v>0</v>
      </c>
      <c r="C111" t="s">
        <v>37</v>
      </c>
      <c r="D111" t="s">
        <v>37</v>
      </c>
      <c r="E111" t="s">
        <v>305</v>
      </c>
      <c r="F111" t="s">
        <v>10</v>
      </c>
      <c r="G111" t="str">
        <f>IF(COUNTIF(E111,"*ロゲ*"),"ロゲイン","OL")</f>
        <v>OL</v>
      </c>
      <c r="H111" t="str">
        <f>LEFT(A111,4)</f>
        <v>2005</v>
      </c>
      <c r="I111">
        <f>VLOOKUP(F111,都道府県!A$2:B$48,2,FALSE)</f>
        <v>8</v>
      </c>
    </row>
    <row r="112" spans="1:9">
      <c r="A112" t="s">
        <v>306</v>
      </c>
      <c r="B112" t="s">
        <v>0</v>
      </c>
      <c r="C112" t="s">
        <v>37</v>
      </c>
      <c r="D112" t="s">
        <v>37</v>
      </c>
      <c r="E112" t="s">
        <v>307</v>
      </c>
      <c r="F112" t="s">
        <v>16</v>
      </c>
      <c r="G112" t="str">
        <f>IF(COUNTIF(E112,"*ロゲ*"),"ロゲイン","OL")</f>
        <v>OL</v>
      </c>
      <c r="H112" t="str">
        <f>LEFT(A112,4)</f>
        <v>2005</v>
      </c>
      <c r="I112">
        <f>VLOOKUP(F112,都道府県!A$2:B$48,2,FALSE)</f>
        <v>33</v>
      </c>
    </row>
    <row r="113" spans="1:9">
      <c r="A113" t="s">
        <v>308</v>
      </c>
      <c r="B113" t="s">
        <v>0</v>
      </c>
      <c r="C113" t="s">
        <v>37</v>
      </c>
      <c r="D113" t="s">
        <v>37</v>
      </c>
      <c r="E113" t="s">
        <v>309</v>
      </c>
      <c r="F113" t="s">
        <v>18</v>
      </c>
      <c r="G113" t="str">
        <f>IF(COUNTIF(E113,"*ロゲ*"),"ロゲイン","OL")</f>
        <v>OL</v>
      </c>
      <c r="H113" t="str">
        <f>LEFT(A113,4)</f>
        <v>2005</v>
      </c>
      <c r="I113">
        <f>VLOOKUP(F113,都道府県!A$2:B$48,2,FALSE)</f>
        <v>1</v>
      </c>
    </row>
    <row r="114" spans="1:9">
      <c r="A114" t="s">
        <v>310</v>
      </c>
      <c r="B114" t="s">
        <v>0</v>
      </c>
      <c r="C114" t="s">
        <v>37</v>
      </c>
      <c r="D114" t="s">
        <v>37</v>
      </c>
      <c r="E114" t="s">
        <v>311</v>
      </c>
      <c r="F114" t="s">
        <v>18</v>
      </c>
      <c r="G114" t="str">
        <f>IF(COUNTIF(E114,"*ロゲ*"),"ロゲイン","OL")</f>
        <v>OL</v>
      </c>
      <c r="H114" t="str">
        <f>LEFT(A114,4)</f>
        <v>2005</v>
      </c>
      <c r="I114">
        <f>VLOOKUP(F114,都道府県!A$2:B$48,2,FALSE)</f>
        <v>1</v>
      </c>
    </row>
    <row r="115" spans="1:9">
      <c r="A115" t="s">
        <v>312</v>
      </c>
      <c r="B115" t="s">
        <v>0</v>
      </c>
      <c r="C115" t="s">
        <v>37</v>
      </c>
      <c r="D115" t="s">
        <v>37</v>
      </c>
      <c r="E115" t="s">
        <v>313</v>
      </c>
      <c r="F115" t="s">
        <v>6</v>
      </c>
      <c r="G115" t="str">
        <f>IF(COUNTIF(E115,"*ロゲ*"),"ロゲイン","OL")</f>
        <v>OL</v>
      </c>
      <c r="H115" t="str">
        <f>LEFT(A115,4)</f>
        <v>2005</v>
      </c>
      <c r="I115">
        <f>VLOOKUP(F115,都道府県!A$2:B$48,2,FALSE)</f>
        <v>32</v>
      </c>
    </row>
    <row r="116" spans="1:9">
      <c r="A116" t="s">
        <v>314</v>
      </c>
      <c r="B116" t="s">
        <v>0</v>
      </c>
      <c r="C116" t="s">
        <v>37</v>
      </c>
      <c r="D116" t="s">
        <v>37</v>
      </c>
      <c r="E116" t="s">
        <v>315</v>
      </c>
      <c r="F116" t="s">
        <v>1</v>
      </c>
      <c r="G116" t="str">
        <f>IF(COUNTIF(E116,"*ロゲ*"),"ロゲイン","OL")</f>
        <v>OL</v>
      </c>
      <c r="H116" t="str">
        <f>LEFT(A116,4)</f>
        <v>2005</v>
      </c>
      <c r="I116">
        <f>VLOOKUP(F116,都道府県!A$2:B$48,2,FALSE)</f>
        <v>11</v>
      </c>
    </row>
    <row r="117" spans="1:9">
      <c r="A117" t="s">
        <v>316</v>
      </c>
      <c r="B117" t="s">
        <v>0</v>
      </c>
      <c r="C117" t="s">
        <v>37</v>
      </c>
      <c r="D117" t="s">
        <v>37</v>
      </c>
      <c r="E117" t="s">
        <v>61</v>
      </c>
      <c r="F117" t="s">
        <v>25</v>
      </c>
      <c r="G117" t="str">
        <f>IF(COUNTIF(E117,"*ロゲ*"),"ロゲイン","OL")</f>
        <v>OL</v>
      </c>
      <c r="H117" t="str">
        <f>LEFT(A117,4)</f>
        <v>2005</v>
      </c>
      <c r="I117">
        <f>VLOOKUP(F117,都道府県!A$2:B$48,2,FALSE)</f>
        <v>40</v>
      </c>
    </row>
    <row r="118" spans="1:9">
      <c r="A118" t="s">
        <v>317</v>
      </c>
      <c r="B118" t="s">
        <v>0</v>
      </c>
      <c r="C118" t="s">
        <v>37</v>
      </c>
      <c r="D118" t="s">
        <v>37</v>
      </c>
      <c r="E118" t="s">
        <v>318</v>
      </c>
      <c r="F118" t="s">
        <v>32</v>
      </c>
      <c r="G118" t="str">
        <f>IF(COUNTIF(E118,"*ロゲ*"),"ロゲイン","OL")</f>
        <v>OL</v>
      </c>
      <c r="H118" t="str">
        <f>LEFT(A118,4)</f>
        <v>2005</v>
      </c>
      <c r="I118">
        <f>VLOOKUP(F118,都道府県!A$2:B$48,2,FALSE)</f>
        <v>28</v>
      </c>
    </row>
    <row r="119" spans="1:9">
      <c r="A119" t="s">
        <v>319</v>
      </c>
      <c r="B119" t="s">
        <v>0</v>
      </c>
      <c r="C119" t="s">
        <v>37</v>
      </c>
      <c r="D119" t="s">
        <v>37</v>
      </c>
      <c r="E119" t="s">
        <v>320</v>
      </c>
      <c r="F119" t="s">
        <v>32</v>
      </c>
      <c r="G119" t="str">
        <f>IF(COUNTIF(E119,"*ロゲ*"),"ロゲイン","OL")</f>
        <v>OL</v>
      </c>
      <c r="H119" t="str">
        <f>LEFT(A119,4)</f>
        <v>2005</v>
      </c>
      <c r="I119">
        <f>VLOOKUP(F119,都道府県!A$2:B$48,2,FALSE)</f>
        <v>28</v>
      </c>
    </row>
    <row r="120" spans="1:9">
      <c r="A120" t="s">
        <v>321</v>
      </c>
      <c r="B120" t="s">
        <v>0</v>
      </c>
      <c r="C120" t="s">
        <v>37</v>
      </c>
      <c r="D120" t="s">
        <v>37</v>
      </c>
      <c r="E120" t="s">
        <v>322</v>
      </c>
      <c r="F120" t="s">
        <v>13</v>
      </c>
      <c r="G120" t="str">
        <f>IF(COUNTIF(E120,"*ロゲ*"),"ロゲイン","OL")</f>
        <v>OL</v>
      </c>
      <c r="H120" t="str">
        <f>LEFT(A120,4)</f>
        <v>2005</v>
      </c>
      <c r="I120">
        <f>VLOOKUP(F120,都道府県!A$2:B$48,2,FALSE)</f>
        <v>21</v>
      </c>
    </row>
    <row r="121" spans="1:9">
      <c r="A121" t="s">
        <v>323</v>
      </c>
      <c r="B121" t="s">
        <v>0</v>
      </c>
      <c r="C121" t="s">
        <v>37</v>
      </c>
      <c r="D121" t="s">
        <v>37</v>
      </c>
      <c r="E121" t="s">
        <v>324</v>
      </c>
      <c r="F121" t="s">
        <v>3</v>
      </c>
      <c r="G121" t="str">
        <f>IF(COUNTIF(E121,"*ロゲ*"),"ロゲイン","OL")</f>
        <v>OL</v>
      </c>
      <c r="H121" t="str">
        <f>LEFT(A121,4)</f>
        <v>2005</v>
      </c>
      <c r="I121">
        <f>VLOOKUP(F121,都道府県!A$2:B$48,2,FALSE)</f>
        <v>14</v>
      </c>
    </row>
    <row r="122" spans="1:9">
      <c r="A122" t="s">
        <v>325</v>
      </c>
      <c r="B122" t="s">
        <v>0</v>
      </c>
      <c r="C122" t="s">
        <v>37</v>
      </c>
      <c r="D122" t="s">
        <v>37</v>
      </c>
      <c r="E122" t="s">
        <v>326</v>
      </c>
      <c r="F122" t="s">
        <v>15</v>
      </c>
      <c r="G122" t="str">
        <f>IF(COUNTIF(E122,"*ロゲ*"),"ロゲイン","OL")</f>
        <v>OL</v>
      </c>
      <c r="H122" t="str">
        <f>LEFT(A122,4)</f>
        <v>2005</v>
      </c>
      <c r="I122">
        <f>VLOOKUP(F122,都道府県!A$2:B$48,2,FALSE)</f>
        <v>19</v>
      </c>
    </row>
    <row r="123" spans="1:9">
      <c r="A123" t="s">
        <v>327</v>
      </c>
      <c r="B123" t="s">
        <v>0</v>
      </c>
      <c r="C123" t="s">
        <v>37</v>
      </c>
      <c r="D123" t="s">
        <v>37</v>
      </c>
      <c r="E123" t="s">
        <v>328</v>
      </c>
      <c r="F123" t="s">
        <v>28</v>
      </c>
      <c r="G123" t="str">
        <f>IF(COUNTIF(E123,"*ロゲ*"),"ロゲイン","OL")</f>
        <v>OL</v>
      </c>
      <c r="H123" t="str">
        <f>LEFT(A123,4)</f>
        <v>2005</v>
      </c>
      <c r="I123">
        <f>VLOOKUP(F123,都道府県!A$2:B$48,2,FALSE)</f>
        <v>24</v>
      </c>
    </row>
    <row r="124" spans="1:9">
      <c r="A124" t="s">
        <v>329</v>
      </c>
      <c r="B124" t="s">
        <v>0</v>
      </c>
      <c r="C124" t="s">
        <v>37</v>
      </c>
      <c r="D124" t="s">
        <v>37</v>
      </c>
      <c r="E124" t="s">
        <v>330</v>
      </c>
      <c r="F124" t="s">
        <v>11</v>
      </c>
      <c r="G124" t="str">
        <f>IF(COUNTIF(E124,"*ロゲ*"),"ロゲイン","OL")</f>
        <v>OL</v>
      </c>
      <c r="H124" t="str">
        <f>LEFT(A124,4)</f>
        <v>2005</v>
      </c>
      <c r="I124">
        <f>VLOOKUP(F124,都道府県!A$2:B$48,2,FALSE)</f>
        <v>18</v>
      </c>
    </row>
    <row r="125" spans="1:9">
      <c r="A125" t="s">
        <v>331</v>
      </c>
      <c r="B125" t="s">
        <v>0</v>
      </c>
      <c r="C125" t="s">
        <v>37</v>
      </c>
      <c r="D125" t="s">
        <v>37</v>
      </c>
      <c r="E125" t="s">
        <v>95</v>
      </c>
      <c r="F125" t="s">
        <v>5</v>
      </c>
      <c r="G125" t="str">
        <f>IF(COUNTIF(E125,"*ロゲ*"),"ロゲイン","OL")</f>
        <v>OL</v>
      </c>
      <c r="H125" t="str">
        <f>LEFT(A125,4)</f>
        <v>2005</v>
      </c>
      <c r="I125">
        <f>VLOOKUP(F125,都道府県!A$2:B$48,2,FALSE)</f>
        <v>13</v>
      </c>
    </row>
    <row r="126" spans="1:9">
      <c r="A126" t="s">
        <v>332</v>
      </c>
      <c r="B126" t="s">
        <v>0</v>
      </c>
      <c r="C126" t="s">
        <v>37</v>
      </c>
      <c r="D126" t="s">
        <v>37</v>
      </c>
      <c r="E126" t="s">
        <v>333</v>
      </c>
      <c r="F126" t="s">
        <v>1</v>
      </c>
      <c r="G126" t="str">
        <f>IF(COUNTIF(E126,"*ロゲ*"),"ロゲイン","OL")</f>
        <v>OL</v>
      </c>
      <c r="H126" t="str">
        <f>LEFT(A126,4)</f>
        <v>2005</v>
      </c>
      <c r="I126">
        <f>VLOOKUP(F126,都道府県!A$2:B$48,2,FALSE)</f>
        <v>11</v>
      </c>
    </row>
    <row r="127" spans="1:9">
      <c r="A127" t="s">
        <v>334</v>
      </c>
      <c r="B127" t="s">
        <v>0</v>
      </c>
      <c r="C127" t="s">
        <v>37</v>
      </c>
      <c r="D127" t="s">
        <v>37</v>
      </c>
      <c r="E127" t="s">
        <v>335</v>
      </c>
      <c r="F127" t="s">
        <v>1</v>
      </c>
      <c r="G127" t="str">
        <f>IF(COUNTIF(E127,"*ロゲ*"),"ロゲイン","OL")</f>
        <v>OL</v>
      </c>
      <c r="H127" t="str">
        <f>LEFT(A127,4)</f>
        <v>2005</v>
      </c>
      <c r="I127">
        <f>VLOOKUP(F127,都道府県!A$2:B$48,2,FALSE)</f>
        <v>11</v>
      </c>
    </row>
    <row r="128" spans="1:9">
      <c r="A128" t="s">
        <v>336</v>
      </c>
      <c r="B128" t="s">
        <v>0</v>
      </c>
      <c r="C128" t="s">
        <v>37</v>
      </c>
      <c r="D128" t="s">
        <v>37</v>
      </c>
      <c r="E128" t="s">
        <v>337</v>
      </c>
      <c r="F128" t="s">
        <v>6</v>
      </c>
      <c r="G128" t="str">
        <f>IF(COUNTIF(E128,"*ロゲ*"),"ロゲイン","OL")</f>
        <v>OL</v>
      </c>
      <c r="H128" t="str">
        <f>LEFT(A128,4)</f>
        <v>2005</v>
      </c>
      <c r="I128">
        <f>VLOOKUP(F128,都道府県!A$2:B$48,2,FALSE)</f>
        <v>32</v>
      </c>
    </row>
    <row r="129" spans="1:9">
      <c r="A129" t="s">
        <v>338</v>
      </c>
      <c r="B129" t="s">
        <v>0</v>
      </c>
      <c r="C129" t="s">
        <v>37</v>
      </c>
      <c r="D129" t="s">
        <v>37</v>
      </c>
      <c r="E129" t="s">
        <v>339</v>
      </c>
      <c r="F129" t="s">
        <v>32</v>
      </c>
      <c r="G129" t="str">
        <f>IF(COUNTIF(E129,"*ロゲ*"),"ロゲイン","OL")</f>
        <v>OL</v>
      </c>
      <c r="H129" t="str">
        <f>LEFT(A129,4)</f>
        <v>2005</v>
      </c>
      <c r="I129">
        <f>VLOOKUP(F129,都道府県!A$2:B$48,2,FALSE)</f>
        <v>28</v>
      </c>
    </row>
    <row r="130" spans="1:9">
      <c r="A130" t="s">
        <v>340</v>
      </c>
      <c r="B130" t="s">
        <v>0</v>
      </c>
      <c r="C130" t="s">
        <v>37</v>
      </c>
      <c r="D130" t="s">
        <v>37</v>
      </c>
      <c r="E130" t="s">
        <v>341</v>
      </c>
      <c r="F130" t="s">
        <v>3</v>
      </c>
      <c r="G130" t="str">
        <f>IF(COUNTIF(E130,"*ロゲ*"),"ロゲイン","OL")</f>
        <v>OL</v>
      </c>
      <c r="H130" t="str">
        <f>LEFT(A130,4)</f>
        <v>2005</v>
      </c>
      <c r="I130">
        <f>VLOOKUP(F130,都道府県!A$2:B$48,2,FALSE)</f>
        <v>14</v>
      </c>
    </row>
    <row r="131" spans="1:9">
      <c r="A131" t="s">
        <v>342</v>
      </c>
      <c r="B131" t="s">
        <v>0</v>
      </c>
      <c r="C131" t="s">
        <v>37</v>
      </c>
      <c r="D131" t="s">
        <v>37</v>
      </c>
      <c r="E131" t="s">
        <v>343</v>
      </c>
      <c r="F131" t="s">
        <v>9</v>
      </c>
      <c r="G131" t="str">
        <f>IF(COUNTIF(E131,"*ロゲ*"),"ロゲイン","OL")</f>
        <v>OL</v>
      </c>
      <c r="H131" t="str">
        <f>LEFT(A131,4)</f>
        <v>2005</v>
      </c>
      <c r="I131">
        <f>VLOOKUP(F131,都道府県!A$2:B$48,2,FALSE)</f>
        <v>23</v>
      </c>
    </row>
    <row r="132" spans="1:9">
      <c r="A132" t="s">
        <v>344</v>
      </c>
      <c r="B132" t="s">
        <v>0</v>
      </c>
      <c r="C132" t="s">
        <v>37</v>
      </c>
      <c r="D132" t="s">
        <v>37</v>
      </c>
      <c r="E132" t="s">
        <v>345</v>
      </c>
      <c r="F132" t="s">
        <v>14</v>
      </c>
      <c r="G132" t="str">
        <f>IF(COUNTIF(E132,"*ロゲ*"),"ロゲイン","OL")</f>
        <v>OL</v>
      </c>
      <c r="H132" t="str">
        <f>LEFT(A132,4)</f>
        <v>2005</v>
      </c>
      <c r="I132">
        <f>VLOOKUP(F132,都道府県!A$2:B$48,2,FALSE)</f>
        <v>17</v>
      </c>
    </row>
    <row r="133" spans="1:9">
      <c r="A133" t="s">
        <v>346</v>
      </c>
      <c r="B133" t="s">
        <v>0</v>
      </c>
      <c r="C133" t="s">
        <v>37</v>
      </c>
      <c r="D133" t="s">
        <v>37</v>
      </c>
      <c r="E133" t="s">
        <v>347</v>
      </c>
      <c r="F133" t="s">
        <v>10</v>
      </c>
      <c r="G133" t="str">
        <f>IF(COUNTIF(E133,"*ロゲ*"),"ロゲイン","OL")</f>
        <v>OL</v>
      </c>
      <c r="H133" t="str">
        <f>LEFT(A133,4)</f>
        <v>2005</v>
      </c>
      <c r="I133">
        <f>VLOOKUP(F133,都道府県!A$2:B$48,2,FALSE)</f>
        <v>8</v>
      </c>
    </row>
    <row r="134" spans="1:9">
      <c r="A134" t="s">
        <v>348</v>
      </c>
      <c r="B134" t="s">
        <v>0</v>
      </c>
      <c r="C134" t="s">
        <v>37</v>
      </c>
      <c r="D134" t="s">
        <v>37</v>
      </c>
      <c r="E134" t="s">
        <v>349</v>
      </c>
      <c r="F134" t="s">
        <v>1</v>
      </c>
      <c r="G134" t="str">
        <f>IF(COUNTIF(E134,"*ロゲ*"),"ロゲイン","OL")</f>
        <v>OL</v>
      </c>
      <c r="H134" t="str">
        <f>LEFT(A134,4)</f>
        <v>2005</v>
      </c>
      <c r="I134">
        <f>VLOOKUP(F134,都道府県!A$2:B$48,2,FALSE)</f>
        <v>11</v>
      </c>
    </row>
    <row r="135" spans="1:9">
      <c r="A135" t="s">
        <v>350</v>
      </c>
      <c r="B135" t="s">
        <v>0</v>
      </c>
      <c r="C135" t="s">
        <v>37</v>
      </c>
      <c r="D135" t="s">
        <v>37</v>
      </c>
      <c r="E135" t="s">
        <v>351</v>
      </c>
      <c r="F135" t="s">
        <v>27</v>
      </c>
      <c r="G135" t="str">
        <f>IF(COUNTIF(E135,"*ロゲ*"),"ロゲイン","OL")</f>
        <v>OL</v>
      </c>
      <c r="H135" t="str">
        <f>LEFT(A135,4)</f>
        <v>2005</v>
      </c>
      <c r="I135">
        <f>VLOOKUP(F135,都道府県!A$2:B$48,2,FALSE)</f>
        <v>15</v>
      </c>
    </row>
    <row r="136" spans="1:9">
      <c r="A136" t="s">
        <v>352</v>
      </c>
      <c r="B136" t="s">
        <v>0</v>
      </c>
      <c r="C136" t="s">
        <v>37</v>
      </c>
      <c r="D136" t="s">
        <v>37</v>
      </c>
      <c r="E136" t="s">
        <v>353</v>
      </c>
      <c r="F136" t="s">
        <v>27</v>
      </c>
      <c r="G136" t="str">
        <f>IF(COUNTIF(E136,"*ロゲ*"),"ロゲイン","OL")</f>
        <v>OL</v>
      </c>
      <c r="H136" t="str">
        <f>LEFT(A136,4)</f>
        <v>2005</v>
      </c>
      <c r="I136">
        <f>VLOOKUP(F136,都道府県!A$2:B$48,2,FALSE)</f>
        <v>15</v>
      </c>
    </row>
    <row r="137" spans="1:9">
      <c r="A137" t="s">
        <v>354</v>
      </c>
      <c r="B137" t="s">
        <v>0</v>
      </c>
      <c r="C137" t="s">
        <v>37</v>
      </c>
      <c r="D137" t="s">
        <v>37</v>
      </c>
      <c r="E137" t="s">
        <v>355</v>
      </c>
      <c r="F137" t="s">
        <v>30</v>
      </c>
      <c r="G137" t="str">
        <f>IF(COUNTIF(E137,"*ロゲ*"),"ロゲイン","OL")</f>
        <v>OL</v>
      </c>
      <c r="H137" t="str">
        <f>LEFT(A137,4)</f>
        <v>2005</v>
      </c>
      <c r="I137">
        <f>VLOOKUP(F137,都道府県!A$2:B$48,2,FALSE)</f>
        <v>4</v>
      </c>
    </row>
    <row r="138" spans="1:9">
      <c r="A138" t="s">
        <v>356</v>
      </c>
      <c r="B138" t="s">
        <v>0</v>
      </c>
      <c r="C138" t="s">
        <v>37</v>
      </c>
      <c r="D138" t="s">
        <v>37</v>
      </c>
      <c r="E138" t="s">
        <v>357</v>
      </c>
      <c r="F138" t="s">
        <v>19</v>
      </c>
      <c r="G138" t="str">
        <f>IF(COUNTIF(E138,"*ロゲ*"),"ロゲイン","OL")</f>
        <v>OL</v>
      </c>
      <c r="H138" t="str">
        <f>LEFT(A138,4)</f>
        <v>2005</v>
      </c>
      <c r="I138">
        <f>VLOOKUP(F138,都道府県!A$2:B$48,2,FALSE)</f>
        <v>29</v>
      </c>
    </row>
    <row r="139" spans="1:9">
      <c r="A139" t="s">
        <v>358</v>
      </c>
      <c r="B139" t="s">
        <v>0</v>
      </c>
      <c r="C139" t="s">
        <v>37</v>
      </c>
      <c r="D139" t="s">
        <v>37</v>
      </c>
      <c r="E139" t="s">
        <v>359</v>
      </c>
      <c r="F139" t="s">
        <v>19</v>
      </c>
      <c r="G139" t="str">
        <f>IF(COUNTIF(E139,"*ロゲ*"),"ロゲイン","OL")</f>
        <v>OL</v>
      </c>
      <c r="H139" t="str">
        <f>LEFT(A139,4)</f>
        <v>2005</v>
      </c>
      <c r="I139">
        <f>VLOOKUP(F139,都道府県!A$2:B$48,2,FALSE)</f>
        <v>29</v>
      </c>
    </row>
    <row r="140" spans="1:9">
      <c r="A140" t="s">
        <v>360</v>
      </c>
      <c r="B140" t="s">
        <v>0</v>
      </c>
      <c r="C140" t="s">
        <v>37</v>
      </c>
      <c r="D140" t="s">
        <v>37</v>
      </c>
      <c r="E140" t="s">
        <v>361</v>
      </c>
      <c r="F140" t="s">
        <v>14</v>
      </c>
      <c r="G140" t="str">
        <f>IF(COUNTIF(E140,"*ロゲ*"),"ロゲイン","OL")</f>
        <v>OL</v>
      </c>
      <c r="H140" t="str">
        <f>LEFT(A140,4)</f>
        <v>2005</v>
      </c>
      <c r="I140">
        <f>VLOOKUP(F140,都道府県!A$2:B$48,2,FALSE)</f>
        <v>17</v>
      </c>
    </row>
    <row r="141" spans="1:9">
      <c r="A141" t="s">
        <v>362</v>
      </c>
      <c r="B141" t="s">
        <v>0</v>
      </c>
      <c r="C141" t="s">
        <v>37</v>
      </c>
      <c r="D141" t="s">
        <v>37</v>
      </c>
      <c r="E141" t="s">
        <v>363</v>
      </c>
      <c r="F141" t="s">
        <v>12</v>
      </c>
      <c r="G141" t="str">
        <f>IF(COUNTIF(E141,"*ロゲ*"),"ロゲイン","OL")</f>
        <v>OL</v>
      </c>
      <c r="H141" t="str">
        <f>LEFT(A141,4)</f>
        <v>2005</v>
      </c>
      <c r="I141">
        <f>VLOOKUP(F141,都道府県!A$2:B$48,2,FALSE)</f>
        <v>7</v>
      </c>
    </row>
    <row r="142" spans="1:9">
      <c r="A142" t="s">
        <v>364</v>
      </c>
      <c r="B142" t="s">
        <v>0</v>
      </c>
      <c r="C142" t="s">
        <v>37</v>
      </c>
      <c r="D142" t="s">
        <v>37</v>
      </c>
      <c r="E142" t="s">
        <v>48</v>
      </c>
      <c r="F142" t="s">
        <v>25</v>
      </c>
      <c r="G142" t="str">
        <f>IF(COUNTIF(E142,"*ロゲ*"),"ロゲイン","OL")</f>
        <v>OL</v>
      </c>
      <c r="H142" t="str">
        <f>LEFT(A142,4)</f>
        <v>2005</v>
      </c>
      <c r="I142">
        <f>VLOOKUP(F142,都道府県!A$2:B$48,2,FALSE)</f>
        <v>40</v>
      </c>
    </row>
    <row r="143" spans="1:9">
      <c r="A143" t="s">
        <v>365</v>
      </c>
      <c r="B143" t="s">
        <v>0</v>
      </c>
      <c r="C143" t="s">
        <v>37</v>
      </c>
      <c r="D143" t="s">
        <v>37</v>
      </c>
      <c r="E143" t="s">
        <v>366</v>
      </c>
      <c r="F143" t="s">
        <v>19</v>
      </c>
      <c r="G143" t="str">
        <f>IF(COUNTIF(E143,"*ロゲ*"),"ロゲイン","OL")</f>
        <v>OL</v>
      </c>
      <c r="H143" t="str">
        <f>LEFT(A143,4)</f>
        <v>2005</v>
      </c>
      <c r="I143">
        <f>VLOOKUP(F143,都道府県!A$2:B$48,2,FALSE)</f>
        <v>29</v>
      </c>
    </row>
    <row r="144" spans="1:9">
      <c r="A144" t="s">
        <v>367</v>
      </c>
      <c r="B144" t="s">
        <v>0</v>
      </c>
      <c r="C144" t="s">
        <v>37</v>
      </c>
      <c r="D144" t="s">
        <v>37</v>
      </c>
      <c r="E144" t="s">
        <v>368</v>
      </c>
      <c r="F144" t="s">
        <v>14</v>
      </c>
      <c r="G144" t="str">
        <f>IF(COUNTIF(E144,"*ロゲ*"),"ロゲイン","OL")</f>
        <v>OL</v>
      </c>
      <c r="H144" t="str">
        <f>LEFT(A144,4)</f>
        <v>2005</v>
      </c>
      <c r="I144">
        <f>VLOOKUP(F144,都道府県!A$2:B$48,2,FALSE)</f>
        <v>17</v>
      </c>
    </row>
    <row r="145" spans="1:9">
      <c r="A145" t="s">
        <v>369</v>
      </c>
      <c r="B145" t="s">
        <v>0</v>
      </c>
      <c r="C145" t="s">
        <v>37</v>
      </c>
      <c r="D145" t="s">
        <v>37</v>
      </c>
      <c r="E145" t="s">
        <v>370</v>
      </c>
      <c r="F145" t="s">
        <v>3</v>
      </c>
      <c r="G145" t="str">
        <f>IF(COUNTIF(E145,"*ロゲ*"),"ロゲイン","OL")</f>
        <v>OL</v>
      </c>
      <c r="H145" t="str">
        <f>LEFT(A145,4)</f>
        <v>2005</v>
      </c>
      <c r="I145">
        <f>VLOOKUP(F145,都道府県!A$2:B$48,2,FALSE)</f>
        <v>14</v>
      </c>
    </row>
    <row r="146" spans="1:9">
      <c r="A146" t="s">
        <v>371</v>
      </c>
      <c r="B146" t="s">
        <v>0</v>
      </c>
      <c r="C146" t="s">
        <v>37</v>
      </c>
      <c r="D146" t="s">
        <v>37</v>
      </c>
      <c r="E146" t="s">
        <v>372</v>
      </c>
      <c r="F146" t="s">
        <v>7</v>
      </c>
      <c r="G146" t="str">
        <f>IF(COUNTIF(E146,"*ロゲ*"),"ロゲイン","OL")</f>
        <v>OL</v>
      </c>
      <c r="H146" t="str">
        <f>LEFT(A146,4)</f>
        <v>2005</v>
      </c>
      <c r="I146">
        <f>VLOOKUP(F146,都道府県!A$2:B$48,2,FALSE)</f>
        <v>12</v>
      </c>
    </row>
    <row r="147" spans="1:9">
      <c r="A147" t="s">
        <v>373</v>
      </c>
      <c r="B147" t="s">
        <v>0</v>
      </c>
      <c r="C147" t="s">
        <v>37</v>
      </c>
      <c r="D147" t="s">
        <v>37</v>
      </c>
      <c r="E147" t="s">
        <v>374</v>
      </c>
      <c r="F147" t="s">
        <v>45</v>
      </c>
      <c r="G147" t="str">
        <f>IF(COUNTIF(E147,"*ロゲ*"),"ロゲイン","OL")</f>
        <v>OL</v>
      </c>
      <c r="H147" t="str">
        <f>LEFT(A147,4)</f>
        <v>2005</v>
      </c>
      <c r="I147">
        <f>VLOOKUP(F147,都道府県!A$2:B$48,2,FALSE)</f>
        <v>42</v>
      </c>
    </row>
    <row r="148" spans="1:9">
      <c r="A148" t="s">
        <v>375</v>
      </c>
      <c r="B148" t="s">
        <v>0</v>
      </c>
      <c r="C148" t="s">
        <v>37</v>
      </c>
      <c r="D148" t="s">
        <v>37</v>
      </c>
      <c r="E148" t="s">
        <v>376</v>
      </c>
      <c r="F148" t="s">
        <v>18</v>
      </c>
      <c r="G148" t="str">
        <f>IF(COUNTIF(E148,"*ロゲ*"),"ロゲイン","OL")</f>
        <v>OL</v>
      </c>
      <c r="H148" t="str">
        <f>LEFT(A148,4)</f>
        <v>2005</v>
      </c>
      <c r="I148">
        <f>VLOOKUP(F148,都道府県!A$2:B$48,2,FALSE)</f>
        <v>1</v>
      </c>
    </row>
    <row r="149" spans="1:9">
      <c r="A149" t="s">
        <v>377</v>
      </c>
      <c r="B149" t="s">
        <v>0</v>
      </c>
      <c r="C149" t="s">
        <v>37</v>
      </c>
      <c r="D149" t="s">
        <v>37</v>
      </c>
      <c r="E149" t="s">
        <v>378</v>
      </c>
      <c r="F149" t="s">
        <v>7</v>
      </c>
      <c r="G149" t="str">
        <f>IF(COUNTIF(E149,"*ロゲ*"),"ロゲイン","OL")</f>
        <v>OL</v>
      </c>
      <c r="H149" t="str">
        <f>LEFT(A149,4)</f>
        <v>2005</v>
      </c>
      <c r="I149">
        <f>VLOOKUP(F149,都道府県!A$2:B$48,2,FALSE)</f>
        <v>12</v>
      </c>
    </row>
    <row r="150" spans="1:9">
      <c r="A150" t="s">
        <v>379</v>
      </c>
      <c r="B150" t="s">
        <v>0</v>
      </c>
      <c r="C150" t="s">
        <v>37</v>
      </c>
      <c r="D150" t="s">
        <v>37</v>
      </c>
      <c r="E150" t="s">
        <v>41</v>
      </c>
      <c r="F150" t="s">
        <v>23</v>
      </c>
      <c r="G150" t="str">
        <f>IF(COUNTIF(E150,"*ロゲ*"),"ロゲイン","OL")</f>
        <v>OL</v>
      </c>
      <c r="H150" t="str">
        <f>LEFT(A150,4)</f>
        <v>2005</v>
      </c>
      <c r="I150">
        <f>VLOOKUP(F150,都道府県!A$2:B$48,2,FALSE)</f>
        <v>27</v>
      </c>
    </row>
    <row r="151" spans="1:9">
      <c r="A151" t="s">
        <v>380</v>
      </c>
      <c r="B151" t="s">
        <v>0</v>
      </c>
      <c r="C151" t="s">
        <v>37</v>
      </c>
      <c r="D151" t="s">
        <v>37</v>
      </c>
      <c r="E151" t="s">
        <v>381</v>
      </c>
      <c r="F151" t="s">
        <v>9</v>
      </c>
      <c r="G151" t="str">
        <f>IF(COUNTIF(E151,"*ロゲ*"),"ロゲイン","OL")</f>
        <v>OL</v>
      </c>
      <c r="H151" t="str">
        <f>LEFT(A151,4)</f>
        <v>2005</v>
      </c>
      <c r="I151">
        <f>VLOOKUP(F151,都道府県!A$2:B$48,2,FALSE)</f>
        <v>23</v>
      </c>
    </row>
    <row r="152" spans="1:9">
      <c r="A152" t="s">
        <v>382</v>
      </c>
      <c r="B152" t="s">
        <v>0</v>
      </c>
      <c r="C152" t="s">
        <v>37</v>
      </c>
      <c r="D152" t="s">
        <v>37</v>
      </c>
      <c r="E152" t="s">
        <v>383</v>
      </c>
      <c r="F152" t="s">
        <v>32</v>
      </c>
      <c r="G152" t="str">
        <f>IF(COUNTIF(E152,"*ロゲ*"),"ロゲイン","OL")</f>
        <v>OL</v>
      </c>
      <c r="H152" t="str">
        <f>LEFT(A152,4)</f>
        <v>2005</v>
      </c>
      <c r="I152">
        <f>VLOOKUP(F152,都道府県!A$2:B$48,2,FALSE)</f>
        <v>28</v>
      </c>
    </row>
    <row r="153" spans="1:9">
      <c r="A153" t="s">
        <v>384</v>
      </c>
      <c r="B153" t="s">
        <v>0</v>
      </c>
      <c r="C153" t="s">
        <v>37</v>
      </c>
      <c r="D153" t="s">
        <v>37</v>
      </c>
      <c r="E153" t="s">
        <v>385</v>
      </c>
      <c r="F153" t="s">
        <v>14</v>
      </c>
      <c r="G153" t="str">
        <f>IF(COUNTIF(E153,"*ロゲ*"),"ロゲイン","OL")</f>
        <v>OL</v>
      </c>
      <c r="H153" t="str">
        <f>LEFT(A153,4)</f>
        <v>2005</v>
      </c>
      <c r="I153">
        <f>VLOOKUP(F153,都道府県!A$2:B$48,2,FALSE)</f>
        <v>17</v>
      </c>
    </row>
    <row r="154" spans="1:9">
      <c r="A154" t="s">
        <v>386</v>
      </c>
      <c r="B154" t="s">
        <v>0</v>
      </c>
      <c r="C154" t="s">
        <v>37</v>
      </c>
      <c r="D154" t="s">
        <v>37</v>
      </c>
      <c r="E154" t="s">
        <v>387</v>
      </c>
      <c r="F154" t="s">
        <v>27</v>
      </c>
      <c r="G154" t="str">
        <f>IF(COUNTIF(E154,"*ロゲ*"),"ロゲイン","OL")</f>
        <v>OL</v>
      </c>
      <c r="H154" t="str">
        <f>LEFT(A154,4)</f>
        <v>2005</v>
      </c>
      <c r="I154">
        <f>VLOOKUP(F154,都道府県!A$2:B$48,2,FALSE)</f>
        <v>15</v>
      </c>
    </row>
    <row r="155" spans="1:9">
      <c r="A155" t="s">
        <v>388</v>
      </c>
      <c r="B155" t="s">
        <v>0</v>
      </c>
      <c r="C155" t="s">
        <v>37</v>
      </c>
      <c r="D155" t="s">
        <v>37</v>
      </c>
      <c r="E155" t="s">
        <v>389</v>
      </c>
      <c r="F155" t="s">
        <v>29</v>
      </c>
      <c r="G155" t="str">
        <f>IF(COUNTIF(E155,"*ロゲ*"),"ロゲイン","OL")</f>
        <v>OL</v>
      </c>
      <c r="H155" t="str">
        <f>LEFT(A155,4)</f>
        <v>2005</v>
      </c>
      <c r="I155">
        <f>VLOOKUP(F155,都道府県!A$2:B$48,2,FALSE)</f>
        <v>3</v>
      </c>
    </row>
    <row r="156" spans="1:9">
      <c r="A156" t="s">
        <v>390</v>
      </c>
      <c r="B156" t="s">
        <v>0</v>
      </c>
      <c r="C156" t="s">
        <v>37</v>
      </c>
      <c r="D156" t="s">
        <v>37</v>
      </c>
      <c r="E156" t="s">
        <v>391</v>
      </c>
      <c r="F156" t="s">
        <v>15</v>
      </c>
      <c r="G156" t="str">
        <f>IF(COUNTIF(E156,"*ロゲ*"),"ロゲイン","OL")</f>
        <v>OL</v>
      </c>
      <c r="H156" t="str">
        <f>LEFT(A156,4)</f>
        <v>2005</v>
      </c>
      <c r="I156">
        <f>VLOOKUP(F156,都道府県!A$2:B$48,2,FALSE)</f>
        <v>19</v>
      </c>
    </row>
    <row r="157" spans="1:9">
      <c r="A157" t="s">
        <v>392</v>
      </c>
      <c r="B157" t="s">
        <v>0</v>
      </c>
      <c r="C157" t="s">
        <v>37</v>
      </c>
      <c r="D157" t="s">
        <v>37</v>
      </c>
      <c r="E157" t="s">
        <v>393</v>
      </c>
      <c r="F157" t="s">
        <v>19</v>
      </c>
      <c r="G157" t="str">
        <f>IF(COUNTIF(E157,"*ロゲ*"),"ロゲイン","OL")</f>
        <v>OL</v>
      </c>
      <c r="H157" t="str">
        <f>LEFT(A157,4)</f>
        <v>2005</v>
      </c>
      <c r="I157">
        <f>VLOOKUP(F157,都道府県!A$2:B$48,2,FALSE)</f>
        <v>29</v>
      </c>
    </row>
    <row r="158" spans="1:9">
      <c r="A158" t="s">
        <v>394</v>
      </c>
      <c r="B158" t="s">
        <v>0</v>
      </c>
      <c r="C158" t="s">
        <v>37</v>
      </c>
      <c r="D158" t="s">
        <v>37</v>
      </c>
      <c r="E158" t="s">
        <v>395</v>
      </c>
      <c r="F158" t="s">
        <v>29</v>
      </c>
      <c r="G158" t="str">
        <f>IF(COUNTIF(E158,"*ロゲ*"),"ロゲイン","OL")</f>
        <v>OL</v>
      </c>
      <c r="H158" t="str">
        <f>LEFT(A158,4)</f>
        <v>2005</v>
      </c>
      <c r="I158">
        <f>VLOOKUP(F158,都道府県!A$2:B$48,2,FALSE)</f>
        <v>3</v>
      </c>
    </row>
    <row r="159" spans="1:9">
      <c r="A159" t="s">
        <v>396</v>
      </c>
      <c r="B159" t="s">
        <v>0</v>
      </c>
      <c r="C159" t="s">
        <v>37</v>
      </c>
      <c r="D159" t="s">
        <v>37</v>
      </c>
      <c r="E159" t="s">
        <v>397</v>
      </c>
      <c r="F159" t="s">
        <v>11</v>
      </c>
      <c r="G159" t="str">
        <f>IF(COUNTIF(E159,"*ロゲ*"),"ロゲイン","OL")</f>
        <v>OL</v>
      </c>
      <c r="H159" t="str">
        <f>LEFT(A159,4)</f>
        <v>2005</v>
      </c>
      <c r="I159">
        <f>VLOOKUP(F159,都道府県!A$2:B$48,2,FALSE)</f>
        <v>18</v>
      </c>
    </row>
    <row r="160" spans="1:9">
      <c r="A160" t="s">
        <v>398</v>
      </c>
      <c r="B160" t="s">
        <v>0</v>
      </c>
      <c r="C160" t="s">
        <v>37</v>
      </c>
      <c r="D160" t="s">
        <v>37</v>
      </c>
      <c r="E160" t="s">
        <v>399</v>
      </c>
      <c r="F160" t="s">
        <v>12</v>
      </c>
      <c r="G160" t="str">
        <f>IF(COUNTIF(E160,"*ロゲ*"),"ロゲイン","OL")</f>
        <v>OL</v>
      </c>
      <c r="H160" t="str">
        <f>LEFT(A160,4)</f>
        <v>2005</v>
      </c>
      <c r="I160">
        <f>VLOOKUP(F160,都道府県!A$2:B$48,2,FALSE)</f>
        <v>7</v>
      </c>
    </row>
    <row r="161" spans="1:9">
      <c r="A161" t="s">
        <v>400</v>
      </c>
      <c r="B161" t="s">
        <v>0</v>
      </c>
      <c r="C161" t="s">
        <v>37</v>
      </c>
      <c r="D161" t="s">
        <v>37</v>
      </c>
      <c r="E161" t="s">
        <v>401</v>
      </c>
      <c r="F161" t="s">
        <v>6</v>
      </c>
      <c r="G161" t="str">
        <f>IF(COUNTIF(E161,"*ロゲ*"),"ロゲイン","OL")</f>
        <v>OL</v>
      </c>
      <c r="H161" t="str">
        <f>LEFT(A161,4)</f>
        <v>2005</v>
      </c>
      <c r="I161">
        <f>VLOOKUP(F161,都道府県!A$2:B$48,2,FALSE)</f>
        <v>32</v>
      </c>
    </row>
    <row r="162" spans="1:9">
      <c r="A162" t="s">
        <v>402</v>
      </c>
      <c r="B162" t="s">
        <v>0</v>
      </c>
      <c r="C162" t="s">
        <v>37</v>
      </c>
      <c r="D162" t="s">
        <v>37</v>
      </c>
      <c r="E162" t="s">
        <v>403</v>
      </c>
      <c r="F162" t="s">
        <v>13</v>
      </c>
      <c r="G162" t="str">
        <f>IF(COUNTIF(E162,"*ロゲ*"),"ロゲイン","OL")</f>
        <v>OL</v>
      </c>
      <c r="H162" t="str">
        <f>LEFT(A162,4)</f>
        <v>2005</v>
      </c>
      <c r="I162">
        <f>VLOOKUP(F162,都道府県!A$2:B$48,2,FALSE)</f>
        <v>21</v>
      </c>
    </row>
    <row r="163" spans="1:9">
      <c r="A163" t="s">
        <v>404</v>
      </c>
      <c r="B163" t="s">
        <v>0</v>
      </c>
      <c r="C163" t="s">
        <v>37</v>
      </c>
      <c r="D163" t="s">
        <v>37</v>
      </c>
      <c r="E163" t="s">
        <v>55</v>
      </c>
      <c r="F163" t="s">
        <v>2</v>
      </c>
      <c r="G163" t="str">
        <f>IF(COUNTIF(E163,"*ロゲ*"),"ロゲイン","OL")</f>
        <v>OL</v>
      </c>
      <c r="H163" t="str">
        <f>LEFT(A163,4)</f>
        <v>2005</v>
      </c>
      <c r="I163">
        <f>VLOOKUP(F163,都道府県!A$2:B$48,2,FALSE)</f>
        <v>35</v>
      </c>
    </row>
    <row r="164" spans="1:9">
      <c r="A164" t="s">
        <v>405</v>
      </c>
      <c r="B164" t="s">
        <v>0</v>
      </c>
      <c r="C164" t="s">
        <v>296</v>
      </c>
      <c r="D164" t="s">
        <v>37</v>
      </c>
      <c r="E164" t="s">
        <v>406</v>
      </c>
      <c r="F164" t="s">
        <v>9</v>
      </c>
      <c r="G164" t="str">
        <f>IF(COUNTIF(E164,"*ロゲ*"),"ロゲイン","OL")</f>
        <v>OL</v>
      </c>
      <c r="H164" t="str">
        <f>LEFT(A164,4)</f>
        <v>2005</v>
      </c>
      <c r="I164">
        <f>VLOOKUP(F164,都道府県!A$2:B$48,2,FALSE)</f>
        <v>23</v>
      </c>
    </row>
    <row r="165" spans="1:9">
      <c r="A165" t="s">
        <v>407</v>
      </c>
      <c r="B165" t="s">
        <v>0</v>
      </c>
      <c r="C165" t="s">
        <v>37</v>
      </c>
      <c r="D165" t="s">
        <v>37</v>
      </c>
      <c r="E165" t="s">
        <v>408</v>
      </c>
      <c r="F165" t="s">
        <v>9</v>
      </c>
      <c r="G165" t="str">
        <f>IF(COUNTIF(E165,"*ロゲ*"),"ロゲイン","OL")</f>
        <v>OL</v>
      </c>
      <c r="H165" t="str">
        <f>LEFT(A165,4)</f>
        <v>2005</v>
      </c>
      <c r="I165">
        <f>VLOOKUP(F165,都道府県!A$2:B$48,2,FALSE)</f>
        <v>23</v>
      </c>
    </row>
    <row r="166" spans="1:9">
      <c r="A166" t="s">
        <v>409</v>
      </c>
      <c r="B166" t="s">
        <v>0</v>
      </c>
      <c r="C166" t="s">
        <v>37</v>
      </c>
      <c r="D166" t="s">
        <v>37</v>
      </c>
      <c r="E166" t="s">
        <v>410</v>
      </c>
      <c r="F166" t="s">
        <v>19</v>
      </c>
      <c r="G166" t="str">
        <f>IF(COUNTIF(E166,"*ロゲ*"),"ロゲイン","OL")</f>
        <v>OL</v>
      </c>
      <c r="H166" t="str">
        <f>LEFT(A166,4)</f>
        <v>2005</v>
      </c>
      <c r="I166">
        <f>VLOOKUP(F166,都道府県!A$2:B$48,2,FALSE)</f>
        <v>29</v>
      </c>
    </row>
    <row r="167" spans="1:9">
      <c r="A167" t="s">
        <v>411</v>
      </c>
      <c r="B167" t="s">
        <v>0</v>
      </c>
      <c r="C167" t="s">
        <v>37</v>
      </c>
      <c r="D167" t="s">
        <v>37</v>
      </c>
      <c r="E167" t="s">
        <v>412</v>
      </c>
      <c r="F167" t="s">
        <v>9</v>
      </c>
      <c r="G167" t="str">
        <f>IF(COUNTIF(E167,"*ロゲ*"),"ロゲイン","OL")</f>
        <v>OL</v>
      </c>
      <c r="H167" t="str">
        <f>LEFT(A167,4)</f>
        <v>2005</v>
      </c>
      <c r="I167">
        <f>VLOOKUP(F167,都道府県!A$2:B$48,2,FALSE)</f>
        <v>23</v>
      </c>
    </row>
    <row r="168" spans="1:9">
      <c r="A168" t="s">
        <v>413</v>
      </c>
      <c r="B168" t="s">
        <v>0</v>
      </c>
      <c r="C168" t="s">
        <v>37</v>
      </c>
      <c r="D168" t="s">
        <v>37</v>
      </c>
      <c r="E168" t="s">
        <v>414</v>
      </c>
      <c r="F168" t="s">
        <v>13</v>
      </c>
      <c r="G168" t="str">
        <f>IF(COUNTIF(E168,"*ロゲ*"),"ロゲイン","OL")</f>
        <v>OL</v>
      </c>
      <c r="H168" t="str">
        <f>LEFT(A168,4)</f>
        <v>2005</v>
      </c>
      <c r="I168">
        <f>VLOOKUP(F168,都道府県!A$2:B$48,2,FALSE)</f>
        <v>21</v>
      </c>
    </row>
    <row r="169" spans="1:9">
      <c r="A169" t="s">
        <v>415</v>
      </c>
      <c r="B169" t="s">
        <v>0</v>
      </c>
      <c r="C169" t="s">
        <v>37</v>
      </c>
      <c r="D169" t="s">
        <v>37</v>
      </c>
      <c r="E169" t="s">
        <v>416</v>
      </c>
      <c r="F169" t="s">
        <v>11</v>
      </c>
      <c r="G169" t="str">
        <f>IF(COUNTIF(E169,"*ロゲ*"),"ロゲイン","OL")</f>
        <v>OL</v>
      </c>
      <c r="H169" t="str">
        <f>LEFT(A169,4)</f>
        <v>2005</v>
      </c>
      <c r="I169">
        <f>VLOOKUP(F169,都道府県!A$2:B$48,2,FALSE)</f>
        <v>18</v>
      </c>
    </row>
    <row r="170" spans="1:9">
      <c r="A170" t="s">
        <v>417</v>
      </c>
      <c r="B170" t="s">
        <v>0</v>
      </c>
      <c r="C170" t="s">
        <v>37</v>
      </c>
      <c r="D170" t="s">
        <v>37</v>
      </c>
      <c r="E170" t="s">
        <v>418</v>
      </c>
      <c r="F170" t="s">
        <v>51</v>
      </c>
      <c r="G170" t="str">
        <f>IF(COUNTIF(E170,"*ロゲ*"),"ロゲイン","OL")</f>
        <v>OL</v>
      </c>
      <c r="H170" t="str">
        <f>LEFT(A170,4)</f>
        <v>2005</v>
      </c>
      <c r="I170">
        <f>VLOOKUP(F170,都道府県!A$2:B$48,2,FALSE)</f>
        <v>38</v>
      </c>
    </row>
    <row r="171" spans="1:9">
      <c r="A171" t="s">
        <v>419</v>
      </c>
      <c r="B171" t="s">
        <v>0</v>
      </c>
      <c r="C171" t="s">
        <v>37</v>
      </c>
      <c r="D171" t="s">
        <v>37</v>
      </c>
      <c r="E171" t="s">
        <v>420</v>
      </c>
      <c r="F171" t="s">
        <v>7</v>
      </c>
      <c r="G171" t="str">
        <f>IF(COUNTIF(E171,"*ロゲ*"),"ロゲイン","OL")</f>
        <v>OL</v>
      </c>
      <c r="H171" t="str">
        <f>LEFT(A171,4)</f>
        <v>2005</v>
      </c>
      <c r="I171">
        <f>VLOOKUP(F171,都道府県!A$2:B$48,2,FALSE)</f>
        <v>12</v>
      </c>
    </row>
    <row r="172" spans="1:9">
      <c r="A172" t="s">
        <v>421</v>
      </c>
      <c r="B172" t="s">
        <v>0</v>
      </c>
      <c r="C172" t="s">
        <v>37</v>
      </c>
      <c r="D172" t="s">
        <v>37</v>
      </c>
      <c r="E172" t="s">
        <v>422</v>
      </c>
      <c r="F172" t="s">
        <v>12</v>
      </c>
      <c r="G172" t="str">
        <f>IF(COUNTIF(E172,"*ロゲ*"),"ロゲイン","OL")</f>
        <v>OL</v>
      </c>
      <c r="H172" t="str">
        <f>LEFT(A172,4)</f>
        <v>2005</v>
      </c>
      <c r="I172">
        <f>VLOOKUP(F172,都道府県!A$2:B$48,2,FALSE)</f>
        <v>7</v>
      </c>
    </row>
    <row r="173" spans="1:9">
      <c r="A173" t="s">
        <v>423</v>
      </c>
      <c r="B173" t="s">
        <v>0</v>
      </c>
      <c r="C173" t="s">
        <v>37</v>
      </c>
      <c r="D173" t="s">
        <v>37</v>
      </c>
      <c r="E173" t="s">
        <v>424</v>
      </c>
      <c r="F173" t="s">
        <v>13</v>
      </c>
      <c r="G173" t="str">
        <f>IF(COUNTIF(E173,"*ロゲ*"),"ロゲイン","OL")</f>
        <v>OL</v>
      </c>
      <c r="H173" t="str">
        <f>LEFT(A173,4)</f>
        <v>2005</v>
      </c>
      <c r="I173">
        <f>VLOOKUP(F173,都道府県!A$2:B$48,2,FALSE)</f>
        <v>21</v>
      </c>
    </row>
    <row r="174" spans="1:9">
      <c r="A174" t="s">
        <v>425</v>
      </c>
      <c r="B174" t="s">
        <v>0</v>
      </c>
      <c r="C174" t="s">
        <v>37</v>
      </c>
      <c r="D174" t="s">
        <v>37</v>
      </c>
      <c r="E174" t="s">
        <v>426</v>
      </c>
      <c r="F174" t="s">
        <v>22</v>
      </c>
      <c r="G174" t="str">
        <f>IF(COUNTIF(E174,"*ロゲ*"),"ロゲイン","OL")</f>
        <v>OL</v>
      </c>
      <c r="H174" t="str">
        <f>LEFT(A174,4)</f>
        <v>2005</v>
      </c>
      <c r="I174">
        <f>VLOOKUP(F174,都道府県!A$2:B$48,2,FALSE)</f>
        <v>26</v>
      </c>
    </row>
    <row r="175" spans="1:9">
      <c r="A175" t="s">
        <v>427</v>
      </c>
      <c r="B175" t="s">
        <v>0</v>
      </c>
      <c r="C175" t="s">
        <v>37</v>
      </c>
      <c r="D175" t="s">
        <v>37</v>
      </c>
      <c r="E175" t="s">
        <v>428</v>
      </c>
      <c r="F175" t="s">
        <v>21</v>
      </c>
      <c r="G175" t="str">
        <f>IF(COUNTIF(E175,"*ロゲ*"),"ロゲイン","OL")</f>
        <v>OL</v>
      </c>
      <c r="H175" t="str">
        <f>LEFT(A175,4)</f>
        <v>2005</v>
      </c>
      <c r="I175">
        <f>VLOOKUP(F175,都道府県!A$2:B$48,2,FALSE)</f>
        <v>22</v>
      </c>
    </row>
    <row r="176" spans="1:9">
      <c r="A176" t="s">
        <v>429</v>
      </c>
      <c r="B176" t="s">
        <v>0</v>
      </c>
      <c r="C176" t="s">
        <v>37</v>
      </c>
      <c r="D176" t="s">
        <v>37</v>
      </c>
      <c r="E176" t="s">
        <v>430</v>
      </c>
      <c r="F176" t="s">
        <v>25</v>
      </c>
      <c r="G176" t="str">
        <f>IF(COUNTIF(E176,"*ロゲ*"),"ロゲイン","OL")</f>
        <v>OL</v>
      </c>
      <c r="H176" t="str">
        <f>LEFT(A176,4)</f>
        <v>2005</v>
      </c>
      <c r="I176">
        <f>VLOOKUP(F176,都道府県!A$2:B$48,2,FALSE)</f>
        <v>40</v>
      </c>
    </row>
    <row r="177" spans="1:9">
      <c r="A177" t="s">
        <v>431</v>
      </c>
      <c r="B177" t="s">
        <v>0</v>
      </c>
      <c r="C177" t="s">
        <v>60</v>
      </c>
      <c r="D177" t="s">
        <v>37</v>
      </c>
      <c r="E177" t="s">
        <v>97</v>
      </c>
      <c r="F177" t="s">
        <v>1</v>
      </c>
      <c r="G177" t="str">
        <f>IF(COUNTIF(E177,"*ロゲ*"),"ロゲイン","OL")</f>
        <v>OL</v>
      </c>
      <c r="H177" t="str">
        <f>LEFT(A177,4)</f>
        <v>2005</v>
      </c>
      <c r="I177">
        <f>VLOOKUP(F177,都道府県!A$2:B$48,2,FALSE)</f>
        <v>11</v>
      </c>
    </row>
    <row r="178" spans="1:9">
      <c r="A178" t="s">
        <v>432</v>
      </c>
      <c r="B178" t="s">
        <v>0</v>
      </c>
      <c r="C178" t="s">
        <v>37</v>
      </c>
      <c r="D178" t="s">
        <v>37</v>
      </c>
      <c r="E178" t="s">
        <v>433</v>
      </c>
      <c r="F178" t="s">
        <v>1</v>
      </c>
      <c r="G178" t="str">
        <f>IF(COUNTIF(E178,"*ロゲ*"),"ロゲイン","OL")</f>
        <v>OL</v>
      </c>
      <c r="H178" t="str">
        <f>LEFT(A178,4)</f>
        <v>2005</v>
      </c>
      <c r="I178">
        <f>VLOOKUP(F178,都道府県!A$2:B$48,2,FALSE)</f>
        <v>11</v>
      </c>
    </row>
    <row r="179" spans="1:9">
      <c r="A179" t="s">
        <v>434</v>
      </c>
      <c r="B179" t="s">
        <v>0</v>
      </c>
      <c r="C179" t="s">
        <v>37</v>
      </c>
      <c r="D179" t="s">
        <v>37</v>
      </c>
      <c r="E179" t="s">
        <v>435</v>
      </c>
      <c r="F179" t="s">
        <v>10</v>
      </c>
      <c r="G179" t="str">
        <f>IF(COUNTIF(E179,"*ロゲ*"),"ロゲイン","OL")</f>
        <v>OL</v>
      </c>
      <c r="H179" t="str">
        <f>LEFT(A179,4)</f>
        <v>2005</v>
      </c>
      <c r="I179">
        <f>VLOOKUP(F179,都道府県!A$2:B$48,2,FALSE)</f>
        <v>8</v>
      </c>
    </row>
    <row r="180" spans="1:9">
      <c r="A180" t="s">
        <v>436</v>
      </c>
      <c r="B180" t="s">
        <v>0</v>
      </c>
      <c r="C180" t="s">
        <v>37</v>
      </c>
      <c r="D180" t="s">
        <v>37</v>
      </c>
      <c r="E180" t="s">
        <v>437</v>
      </c>
      <c r="F180" t="s">
        <v>26</v>
      </c>
      <c r="G180" t="str">
        <f>IF(COUNTIF(E180,"*ロゲ*"),"ロゲイン","OL")</f>
        <v>OL</v>
      </c>
      <c r="H180" t="str">
        <f>LEFT(A180,4)</f>
        <v>2005</v>
      </c>
      <c r="I180">
        <f>VLOOKUP(F180,都道府県!A$2:B$48,2,FALSE)</f>
        <v>25</v>
      </c>
    </row>
    <row r="181" spans="1:9">
      <c r="A181" t="s">
        <v>440</v>
      </c>
      <c r="B181" t="s">
        <v>0</v>
      </c>
      <c r="C181" t="s">
        <v>37</v>
      </c>
      <c r="D181" t="s">
        <v>37</v>
      </c>
      <c r="E181" t="s">
        <v>441</v>
      </c>
      <c r="F181" t="s">
        <v>23</v>
      </c>
      <c r="G181" t="str">
        <f>IF(COUNTIF(E181,"*ロゲ*"),"ロゲイン","OL")</f>
        <v>OL</v>
      </c>
      <c r="H181" t="str">
        <f>LEFT(A181,4)</f>
        <v>2005</v>
      </c>
      <c r="I181">
        <f>VLOOKUP(F181,都道府県!A$2:B$48,2,FALSE)</f>
        <v>27</v>
      </c>
    </row>
    <row r="182" spans="1:9">
      <c r="A182" t="s">
        <v>442</v>
      </c>
      <c r="B182" t="s">
        <v>0</v>
      </c>
      <c r="C182" t="s">
        <v>37</v>
      </c>
      <c r="D182" t="s">
        <v>37</v>
      </c>
      <c r="E182" t="s">
        <v>443</v>
      </c>
      <c r="F182" t="s">
        <v>31</v>
      </c>
      <c r="G182" t="str">
        <f>IF(COUNTIF(E182,"*ロゲ*"),"ロゲイン","OL")</f>
        <v>OL</v>
      </c>
      <c r="H182" t="str">
        <f>LEFT(A182,4)</f>
        <v>2005</v>
      </c>
      <c r="I182">
        <f>VLOOKUP(F182,都道府県!A$2:B$48,2,FALSE)</f>
        <v>41</v>
      </c>
    </row>
    <row r="183" spans="1:9">
      <c r="A183" t="s">
        <v>444</v>
      </c>
      <c r="B183" t="s">
        <v>0</v>
      </c>
      <c r="C183" t="s">
        <v>37</v>
      </c>
      <c r="D183" t="s">
        <v>37</v>
      </c>
      <c r="E183" t="s">
        <v>445</v>
      </c>
      <c r="F183" t="s">
        <v>7</v>
      </c>
      <c r="G183" t="str">
        <f>IF(COUNTIF(E183,"*ロゲ*"),"ロゲイン","OL")</f>
        <v>OL</v>
      </c>
      <c r="H183" t="str">
        <f>LEFT(A183,4)</f>
        <v>2005</v>
      </c>
      <c r="I183">
        <f>VLOOKUP(F183,都道府県!A$2:B$48,2,FALSE)</f>
        <v>12</v>
      </c>
    </row>
    <row r="184" spans="1:9">
      <c r="A184" t="s">
        <v>446</v>
      </c>
      <c r="B184" t="s">
        <v>0</v>
      </c>
      <c r="C184" t="s">
        <v>37</v>
      </c>
      <c r="D184" t="s">
        <v>37</v>
      </c>
      <c r="E184" t="s">
        <v>447</v>
      </c>
      <c r="F184" t="s">
        <v>8</v>
      </c>
      <c r="G184" t="str">
        <f>IF(COUNTIF(E184,"*ロゲ*"),"ロゲイン","OL")</f>
        <v>OL</v>
      </c>
      <c r="H184" t="str">
        <f>LEFT(A184,4)</f>
        <v>2005</v>
      </c>
      <c r="I184">
        <f>VLOOKUP(F184,都道府県!A$2:B$48,2,FALSE)</f>
        <v>9</v>
      </c>
    </row>
    <row r="185" spans="1:9">
      <c r="A185" t="s">
        <v>448</v>
      </c>
      <c r="B185" t="s">
        <v>0</v>
      </c>
      <c r="C185" t="s">
        <v>37</v>
      </c>
      <c r="D185" t="s">
        <v>37</v>
      </c>
      <c r="E185" t="s">
        <v>449</v>
      </c>
      <c r="F185" t="s">
        <v>10</v>
      </c>
      <c r="G185" t="str">
        <f>IF(COUNTIF(E185,"*ロゲ*"),"ロゲイン","OL")</f>
        <v>OL</v>
      </c>
      <c r="H185" t="str">
        <f>LEFT(A185,4)</f>
        <v>2005</v>
      </c>
      <c r="I185">
        <f>VLOOKUP(F185,都道府県!A$2:B$48,2,FALSE)</f>
        <v>8</v>
      </c>
    </row>
    <row r="186" spans="1:9">
      <c r="A186" t="s">
        <v>450</v>
      </c>
      <c r="B186" t="s">
        <v>0</v>
      </c>
      <c r="C186" t="s">
        <v>37</v>
      </c>
      <c r="D186" t="s">
        <v>37</v>
      </c>
      <c r="E186" t="s">
        <v>451</v>
      </c>
      <c r="F186" t="s">
        <v>21</v>
      </c>
      <c r="G186" t="str">
        <f>IF(COUNTIF(E186,"*ロゲ*"),"ロゲイン","OL")</f>
        <v>OL</v>
      </c>
      <c r="H186" t="str">
        <f>LEFT(A186,4)</f>
        <v>2005</v>
      </c>
      <c r="I186">
        <f>VLOOKUP(F186,都道府県!A$2:B$48,2,FALSE)</f>
        <v>22</v>
      </c>
    </row>
    <row r="187" spans="1:9">
      <c r="A187" t="s">
        <v>452</v>
      </c>
      <c r="B187" t="s">
        <v>0</v>
      </c>
      <c r="C187" t="s">
        <v>37</v>
      </c>
      <c r="D187" t="s">
        <v>37</v>
      </c>
      <c r="E187" t="s">
        <v>453</v>
      </c>
      <c r="F187" t="s">
        <v>2</v>
      </c>
      <c r="G187" t="str">
        <f>IF(COUNTIF(E187,"*ロゲ*"),"ロゲイン","OL")</f>
        <v>OL</v>
      </c>
      <c r="H187" t="str">
        <f>LEFT(A187,4)</f>
        <v>2005</v>
      </c>
      <c r="I187">
        <f>VLOOKUP(F187,都道府県!A$2:B$48,2,FALSE)</f>
        <v>35</v>
      </c>
    </row>
    <row r="188" spans="1:9">
      <c r="A188" t="s">
        <v>454</v>
      </c>
      <c r="B188" t="s">
        <v>0</v>
      </c>
      <c r="C188" t="s">
        <v>37</v>
      </c>
      <c r="D188" t="s">
        <v>37</v>
      </c>
      <c r="E188" t="s">
        <v>455</v>
      </c>
      <c r="F188" t="s">
        <v>16</v>
      </c>
      <c r="G188" t="str">
        <f>IF(COUNTIF(E188,"*ロゲ*"),"ロゲイン","OL")</f>
        <v>OL</v>
      </c>
      <c r="H188" t="str">
        <f>LEFT(A188,4)</f>
        <v>2005</v>
      </c>
      <c r="I188">
        <f>VLOOKUP(F188,都道府県!A$2:B$48,2,FALSE)</f>
        <v>33</v>
      </c>
    </row>
    <row r="189" spans="1:9">
      <c r="A189" t="s">
        <v>456</v>
      </c>
      <c r="B189" t="s">
        <v>0</v>
      </c>
      <c r="C189" t="s">
        <v>37</v>
      </c>
      <c r="D189" t="s">
        <v>37</v>
      </c>
      <c r="E189" t="s">
        <v>457</v>
      </c>
      <c r="F189" t="s">
        <v>28</v>
      </c>
      <c r="G189" t="str">
        <f>IF(COUNTIF(E189,"*ロゲ*"),"ロゲイン","OL")</f>
        <v>OL</v>
      </c>
      <c r="H189" t="str">
        <f>LEFT(A189,4)</f>
        <v>2005</v>
      </c>
      <c r="I189">
        <f>VLOOKUP(F189,都道府県!A$2:B$48,2,FALSE)</f>
        <v>24</v>
      </c>
    </row>
    <row r="190" spans="1:9">
      <c r="A190" t="s">
        <v>458</v>
      </c>
      <c r="B190" t="s">
        <v>0</v>
      </c>
      <c r="C190" t="s">
        <v>37</v>
      </c>
      <c r="D190" t="s">
        <v>37</v>
      </c>
      <c r="E190" t="s">
        <v>459</v>
      </c>
      <c r="F190" t="s">
        <v>9</v>
      </c>
      <c r="G190" t="str">
        <f>IF(COUNTIF(E190,"*ロゲ*"),"ロゲイン","OL")</f>
        <v>OL</v>
      </c>
      <c r="H190" t="str">
        <f>LEFT(A190,4)</f>
        <v>2005</v>
      </c>
      <c r="I190">
        <f>VLOOKUP(F190,都道府県!A$2:B$48,2,FALSE)</f>
        <v>23</v>
      </c>
    </row>
    <row r="191" spans="1:9">
      <c r="A191" t="s">
        <v>460</v>
      </c>
      <c r="B191" t="s">
        <v>0</v>
      </c>
      <c r="C191" t="s">
        <v>37</v>
      </c>
      <c r="D191" t="s">
        <v>37</v>
      </c>
      <c r="E191" t="s">
        <v>63</v>
      </c>
      <c r="F191" t="s">
        <v>19</v>
      </c>
      <c r="G191" t="str">
        <f>IF(COUNTIF(E191,"*ロゲ*"),"ロゲイン","OL")</f>
        <v>OL</v>
      </c>
      <c r="H191" t="str">
        <f>LEFT(A191,4)</f>
        <v>2005</v>
      </c>
      <c r="I191">
        <f>VLOOKUP(F191,都道府県!A$2:B$48,2,FALSE)</f>
        <v>29</v>
      </c>
    </row>
    <row r="192" spans="1:9">
      <c r="A192" t="s">
        <v>461</v>
      </c>
      <c r="B192" t="s">
        <v>0</v>
      </c>
      <c r="C192" t="s">
        <v>37</v>
      </c>
      <c r="D192" t="s">
        <v>37</v>
      </c>
      <c r="E192" t="s">
        <v>462</v>
      </c>
      <c r="F192" t="s">
        <v>3</v>
      </c>
      <c r="G192" t="str">
        <f>IF(COUNTIF(E192,"*ロゲ*"),"ロゲイン","OL")</f>
        <v>OL</v>
      </c>
      <c r="H192" t="str">
        <f>LEFT(A192,4)</f>
        <v>2006</v>
      </c>
      <c r="I192">
        <f>VLOOKUP(F192,都道府県!A$2:B$48,2,FALSE)</f>
        <v>14</v>
      </c>
    </row>
    <row r="193" spans="1:9">
      <c r="A193" t="s">
        <v>463</v>
      </c>
      <c r="B193" t="s">
        <v>0</v>
      </c>
      <c r="C193" t="s">
        <v>37</v>
      </c>
      <c r="D193" t="s">
        <v>37</v>
      </c>
      <c r="E193" t="s">
        <v>464</v>
      </c>
      <c r="F193" t="s">
        <v>5</v>
      </c>
      <c r="G193" t="str">
        <f>IF(COUNTIF(E193,"*ロゲ*"),"ロゲイン","OL")</f>
        <v>OL</v>
      </c>
      <c r="H193" t="str">
        <f>LEFT(A193,4)</f>
        <v>2006</v>
      </c>
      <c r="I193">
        <f>VLOOKUP(F193,都道府県!A$2:B$48,2,FALSE)</f>
        <v>13</v>
      </c>
    </row>
    <row r="194" spans="1:9">
      <c r="A194" t="s">
        <v>465</v>
      </c>
      <c r="B194" t="s">
        <v>0</v>
      </c>
      <c r="C194" t="s">
        <v>37</v>
      </c>
      <c r="D194" t="s">
        <v>37</v>
      </c>
      <c r="E194" t="s">
        <v>466</v>
      </c>
      <c r="F194" t="s">
        <v>23</v>
      </c>
      <c r="G194" t="str">
        <f>IF(COUNTIF(E194,"*ロゲ*"),"ロゲイン","OL")</f>
        <v>OL</v>
      </c>
      <c r="H194" t="str">
        <f>LEFT(A194,4)</f>
        <v>2006</v>
      </c>
      <c r="I194">
        <f>VLOOKUP(F194,都道府県!A$2:B$48,2,FALSE)</f>
        <v>27</v>
      </c>
    </row>
    <row r="195" spans="1:9">
      <c r="A195" t="s">
        <v>467</v>
      </c>
      <c r="B195" t="s">
        <v>0</v>
      </c>
      <c r="C195" t="s">
        <v>37</v>
      </c>
      <c r="D195" t="s">
        <v>37</v>
      </c>
      <c r="E195" t="s">
        <v>64</v>
      </c>
      <c r="F195" t="s">
        <v>9</v>
      </c>
      <c r="G195" t="str">
        <f>IF(COUNTIF(E195,"*ロゲ*"),"ロゲイン","OL")</f>
        <v>OL</v>
      </c>
      <c r="H195" t="str">
        <f>LEFT(A195,4)</f>
        <v>2006</v>
      </c>
      <c r="I195">
        <f>VLOOKUP(F195,都道府県!A$2:B$48,2,FALSE)</f>
        <v>23</v>
      </c>
    </row>
    <row r="196" spans="1:9">
      <c r="A196" t="s">
        <v>468</v>
      </c>
      <c r="B196" t="s">
        <v>0</v>
      </c>
      <c r="C196" t="s">
        <v>37</v>
      </c>
      <c r="D196" t="s">
        <v>37</v>
      </c>
      <c r="E196" t="s">
        <v>469</v>
      </c>
      <c r="F196" t="s">
        <v>21</v>
      </c>
      <c r="G196" t="str">
        <f>IF(COUNTIF(E196,"*ロゲ*"),"ロゲイン","OL")</f>
        <v>OL</v>
      </c>
      <c r="H196" t="str">
        <f>LEFT(A196,4)</f>
        <v>2006</v>
      </c>
      <c r="I196">
        <f>VLOOKUP(F196,都道府県!A$2:B$48,2,FALSE)</f>
        <v>22</v>
      </c>
    </row>
    <row r="197" spans="1:9">
      <c r="A197" t="s">
        <v>470</v>
      </c>
      <c r="B197" t="s">
        <v>0</v>
      </c>
      <c r="C197" t="s">
        <v>37</v>
      </c>
      <c r="D197" t="s">
        <v>37</v>
      </c>
      <c r="E197" t="s">
        <v>471</v>
      </c>
      <c r="F197" t="s">
        <v>23</v>
      </c>
      <c r="G197" t="str">
        <f>IF(COUNTIF(E197,"*ロゲ*"),"ロゲイン","OL")</f>
        <v>OL</v>
      </c>
      <c r="H197" t="str">
        <f>LEFT(A197,4)</f>
        <v>2006</v>
      </c>
      <c r="I197">
        <f>VLOOKUP(F197,都道府県!A$2:B$48,2,FALSE)</f>
        <v>27</v>
      </c>
    </row>
    <row r="198" spans="1:9">
      <c r="A198" t="s">
        <v>472</v>
      </c>
      <c r="B198" t="s">
        <v>0</v>
      </c>
      <c r="C198" t="s">
        <v>37</v>
      </c>
      <c r="D198" t="s">
        <v>37</v>
      </c>
      <c r="E198" t="s">
        <v>473</v>
      </c>
      <c r="F198" t="s">
        <v>51</v>
      </c>
      <c r="G198" t="str">
        <f>IF(COUNTIF(E198,"*ロゲ*"),"ロゲイン","OL")</f>
        <v>OL</v>
      </c>
      <c r="H198" t="str">
        <f>LEFT(A198,4)</f>
        <v>2006</v>
      </c>
      <c r="I198">
        <f>VLOOKUP(F198,都道府県!A$2:B$48,2,FALSE)</f>
        <v>38</v>
      </c>
    </row>
    <row r="199" spans="1:9">
      <c r="A199" t="s">
        <v>474</v>
      </c>
      <c r="B199" t="s">
        <v>0</v>
      </c>
      <c r="C199" t="s">
        <v>37</v>
      </c>
      <c r="D199" t="s">
        <v>37</v>
      </c>
      <c r="E199" t="s">
        <v>475</v>
      </c>
      <c r="F199" t="s">
        <v>32</v>
      </c>
      <c r="G199" t="str">
        <f>IF(COUNTIF(E199,"*ロゲ*"),"ロゲイン","OL")</f>
        <v>OL</v>
      </c>
      <c r="H199" t="str">
        <f>LEFT(A199,4)</f>
        <v>2006</v>
      </c>
      <c r="I199">
        <f>VLOOKUP(F199,都道府県!A$2:B$48,2,FALSE)</f>
        <v>28</v>
      </c>
    </row>
    <row r="200" spans="1:9">
      <c r="A200" t="s">
        <v>476</v>
      </c>
      <c r="B200" t="s">
        <v>0</v>
      </c>
      <c r="C200" t="s">
        <v>37</v>
      </c>
      <c r="D200" t="s">
        <v>37</v>
      </c>
      <c r="E200" t="s">
        <v>477</v>
      </c>
      <c r="F200" t="s">
        <v>1</v>
      </c>
      <c r="G200" t="str">
        <f>IF(COUNTIF(E200,"*ロゲ*"),"ロゲイン","OL")</f>
        <v>OL</v>
      </c>
      <c r="H200" t="str">
        <f>LEFT(A200,4)</f>
        <v>2006</v>
      </c>
      <c r="I200">
        <f>VLOOKUP(F200,都道府県!A$2:B$48,2,FALSE)</f>
        <v>11</v>
      </c>
    </row>
    <row r="201" spans="1:9">
      <c r="A201" t="s">
        <v>478</v>
      </c>
      <c r="B201" t="s">
        <v>0</v>
      </c>
      <c r="C201" t="s">
        <v>37</v>
      </c>
      <c r="D201" t="s">
        <v>37</v>
      </c>
      <c r="E201" t="s">
        <v>479</v>
      </c>
      <c r="F201" t="s">
        <v>5</v>
      </c>
      <c r="G201" t="str">
        <f>IF(COUNTIF(E201,"*ロゲ*"),"ロゲイン","OL")</f>
        <v>OL</v>
      </c>
      <c r="H201" t="str">
        <f>LEFT(A201,4)</f>
        <v>2006</v>
      </c>
      <c r="I201">
        <f>VLOOKUP(F201,都道府県!A$2:B$48,2,FALSE)</f>
        <v>13</v>
      </c>
    </row>
    <row r="202" spans="1:9">
      <c r="A202" t="s">
        <v>480</v>
      </c>
      <c r="B202" t="s">
        <v>0</v>
      </c>
      <c r="C202" t="s">
        <v>37</v>
      </c>
      <c r="D202" t="s">
        <v>37</v>
      </c>
      <c r="E202" t="s">
        <v>70</v>
      </c>
      <c r="F202" t="s">
        <v>25</v>
      </c>
      <c r="G202" t="str">
        <f>IF(COUNTIF(E202,"*ロゲ*"),"ロゲイン","OL")</f>
        <v>OL</v>
      </c>
      <c r="H202" t="str">
        <f>LEFT(A202,4)</f>
        <v>2006</v>
      </c>
      <c r="I202">
        <f>VLOOKUP(F202,都道府県!A$2:B$48,2,FALSE)</f>
        <v>40</v>
      </c>
    </row>
    <row r="203" spans="1:9">
      <c r="A203" t="s">
        <v>481</v>
      </c>
      <c r="B203" t="s">
        <v>0</v>
      </c>
      <c r="C203" t="s">
        <v>37</v>
      </c>
      <c r="D203" t="s">
        <v>37</v>
      </c>
      <c r="E203" t="s">
        <v>482</v>
      </c>
      <c r="F203" t="s">
        <v>2</v>
      </c>
      <c r="G203" t="str">
        <f>IF(COUNTIF(E203,"*ロゲ*"),"ロゲイン","OL")</f>
        <v>OL</v>
      </c>
      <c r="H203" t="str">
        <f>LEFT(A203,4)</f>
        <v>2006</v>
      </c>
      <c r="I203">
        <f>VLOOKUP(F203,都道府県!A$2:B$48,2,FALSE)</f>
        <v>35</v>
      </c>
    </row>
    <row r="204" spans="1:9">
      <c r="A204" t="s">
        <v>483</v>
      </c>
      <c r="B204" t="s">
        <v>0</v>
      </c>
      <c r="C204" t="s">
        <v>37</v>
      </c>
      <c r="D204" t="s">
        <v>37</v>
      </c>
      <c r="E204" t="s">
        <v>324</v>
      </c>
      <c r="F204" t="s">
        <v>3</v>
      </c>
      <c r="G204" t="str">
        <f>IF(COUNTIF(E204,"*ロゲ*"),"ロゲイン","OL")</f>
        <v>OL</v>
      </c>
      <c r="H204" t="str">
        <f>LEFT(A204,4)</f>
        <v>2006</v>
      </c>
      <c r="I204">
        <f>VLOOKUP(F204,都道府県!A$2:B$48,2,FALSE)</f>
        <v>14</v>
      </c>
    </row>
    <row r="205" spans="1:9">
      <c r="A205" t="s">
        <v>484</v>
      </c>
      <c r="B205" t="s">
        <v>0</v>
      </c>
      <c r="C205" t="s">
        <v>37</v>
      </c>
      <c r="D205" t="s">
        <v>37</v>
      </c>
      <c r="E205" t="s">
        <v>46</v>
      </c>
      <c r="F205" t="s">
        <v>9</v>
      </c>
      <c r="G205" t="str">
        <f>IF(COUNTIF(E205,"*ロゲ*"),"ロゲイン","OL")</f>
        <v>OL</v>
      </c>
      <c r="H205" t="str">
        <f>LEFT(A205,4)</f>
        <v>2006</v>
      </c>
      <c r="I205">
        <f>VLOOKUP(F205,都道府県!A$2:B$48,2,FALSE)</f>
        <v>23</v>
      </c>
    </row>
    <row r="206" spans="1:9">
      <c r="A206" t="s">
        <v>485</v>
      </c>
      <c r="B206" t="s">
        <v>0</v>
      </c>
      <c r="C206" t="s">
        <v>37</v>
      </c>
      <c r="D206" t="s">
        <v>37</v>
      </c>
      <c r="E206" t="s">
        <v>486</v>
      </c>
      <c r="F206" t="s">
        <v>12</v>
      </c>
      <c r="G206" t="str">
        <f>IF(COUNTIF(E206,"*ロゲ*"),"ロゲイン","OL")</f>
        <v>OL</v>
      </c>
      <c r="H206" t="str">
        <f>LEFT(A206,4)</f>
        <v>2006</v>
      </c>
      <c r="I206">
        <f>VLOOKUP(F206,都道府県!A$2:B$48,2,FALSE)</f>
        <v>7</v>
      </c>
    </row>
    <row r="207" spans="1:9">
      <c r="A207" t="s">
        <v>487</v>
      </c>
      <c r="B207" t="s">
        <v>0</v>
      </c>
      <c r="C207" t="s">
        <v>37</v>
      </c>
      <c r="D207" t="s">
        <v>37</v>
      </c>
      <c r="E207" t="s">
        <v>488</v>
      </c>
      <c r="F207" t="s">
        <v>8</v>
      </c>
      <c r="G207" t="str">
        <f>IF(COUNTIF(E207,"*ロゲ*"),"ロゲイン","OL")</f>
        <v>OL</v>
      </c>
      <c r="H207" t="str">
        <f>LEFT(A207,4)</f>
        <v>2006</v>
      </c>
      <c r="I207">
        <f>VLOOKUP(F207,都道府県!A$2:B$48,2,FALSE)</f>
        <v>9</v>
      </c>
    </row>
    <row r="208" spans="1:9">
      <c r="A208" t="s">
        <v>489</v>
      </c>
      <c r="B208" t="s">
        <v>0</v>
      </c>
      <c r="C208" t="s">
        <v>37</v>
      </c>
      <c r="D208" t="s">
        <v>37</v>
      </c>
      <c r="E208" t="s">
        <v>490</v>
      </c>
      <c r="F208" t="s">
        <v>21</v>
      </c>
      <c r="G208" t="str">
        <f>IF(COUNTIF(E208,"*ロゲ*"),"ロゲイン","OL")</f>
        <v>OL</v>
      </c>
      <c r="H208" t="str">
        <f>LEFT(A208,4)</f>
        <v>2006</v>
      </c>
      <c r="I208">
        <f>VLOOKUP(F208,都道府県!A$2:B$48,2,FALSE)</f>
        <v>22</v>
      </c>
    </row>
    <row r="209" spans="1:9">
      <c r="A209" t="s">
        <v>491</v>
      </c>
      <c r="B209" t="s">
        <v>0</v>
      </c>
      <c r="C209" t="s">
        <v>37</v>
      </c>
      <c r="D209" t="s">
        <v>37</v>
      </c>
      <c r="E209" t="s">
        <v>138</v>
      </c>
      <c r="F209" t="s">
        <v>22</v>
      </c>
      <c r="G209" t="str">
        <f>IF(COUNTIF(E209,"*ロゲ*"),"ロゲイン","OL")</f>
        <v>OL</v>
      </c>
      <c r="H209" t="str">
        <f>LEFT(A209,4)</f>
        <v>2006</v>
      </c>
      <c r="I209">
        <f>VLOOKUP(F209,都道府県!A$2:B$48,2,FALSE)</f>
        <v>26</v>
      </c>
    </row>
    <row r="210" spans="1:9">
      <c r="A210" t="s">
        <v>492</v>
      </c>
      <c r="B210" t="s">
        <v>0</v>
      </c>
      <c r="C210" t="s">
        <v>37</v>
      </c>
      <c r="D210" t="s">
        <v>37</v>
      </c>
      <c r="E210" t="s">
        <v>493</v>
      </c>
      <c r="F210" t="s">
        <v>9</v>
      </c>
      <c r="G210" t="str">
        <f>IF(COUNTIF(E210,"*ロゲ*"),"ロゲイン","OL")</f>
        <v>OL</v>
      </c>
      <c r="H210" t="str">
        <f>LEFT(A210,4)</f>
        <v>2006</v>
      </c>
      <c r="I210">
        <f>VLOOKUP(F210,都道府県!A$2:B$48,2,FALSE)</f>
        <v>23</v>
      </c>
    </row>
    <row r="211" spans="1:9">
      <c r="A211" t="s">
        <v>494</v>
      </c>
      <c r="B211" t="s">
        <v>0</v>
      </c>
      <c r="C211" t="s">
        <v>37</v>
      </c>
      <c r="D211" t="s">
        <v>37</v>
      </c>
      <c r="E211" t="s">
        <v>495</v>
      </c>
      <c r="F211" t="s">
        <v>13</v>
      </c>
      <c r="G211" t="str">
        <f>IF(COUNTIF(E211,"*ロゲ*"),"ロゲイン","OL")</f>
        <v>OL</v>
      </c>
      <c r="H211" t="str">
        <f>LEFT(A211,4)</f>
        <v>2006</v>
      </c>
      <c r="I211">
        <f>VLOOKUP(F211,都道府県!A$2:B$48,2,FALSE)</f>
        <v>21</v>
      </c>
    </row>
    <row r="212" spans="1:9">
      <c r="A212" t="s">
        <v>496</v>
      </c>
      <c r="B212" t="s">
        <v>0</v>
      </c>
      <c r="C212" t="s">
        <v>37</v>
      </c>
      <c r="D212" t="s">
        <v>37</v>
      </c>
      <c r="E212" t="s">
        <v>497</v>
      </c>
      <c r="F212" t="s">
        <v>20</v>
      </c>
      <c r="G212" t="str">
        <f>IF(COUNTIF(E212,"*ロゲ*"),"ロゲイン","OL")</f>
        <v>OL</v>
      </c>
      <c r="H212" t="str">
        <f>LEFT(A212,4)</f>
        <v>2006</v>
      </c>
      <c r="I212">
        <f>VLOOKUP(F212,都道府県!A$2:B$48,2,FALSE)</f>
        <v>30</v>
      </c>
    </row>
    <row r="213" spans="1:9">
      <c r="A213" t="s">
        <v>498</v>
      </c>
      <c r="B213" t="s">
        <v>0</v>
      </c>
      <c r="C213" t="s">
        <v>37</v>
      </c>
      <c r="D213" t="s">
        <v>37</v>
      </c>
      <c r="E213" t="s">
        <v>499</v>
      </c>
      <c r="F213" t="s">
        <v>38</v>
      </c>
      <c r="G213" t="str">
        <f>IF(COUNTIF(E213,"*ロゲ*"),"ロゲイン","OL")</f>
        <v>OL</v>
      </c>
      <c r="H213" t="str">
        <f>LEFT(A213,4)</f>
        <v>2006</v>
      </c>
      <c r="I213">
        <f>VLOOKUP(F213,都道府県!A$2:B$48,2,FALSE)</f>
        <v>6</v>
      </c>
    </row>
    <row r="214" spans="1:9">
      <c r="A214" t="s">
        <v>500</v>
      </c>
      <c r="B214" t="s">
        <v>0</v>
      </c>
      <c r="C214" t="s">
        <v>37</v>
      </c>
      <c r="D214" t="s">
        <v>37</v>
      </c>
      <c r="E214" t="s">
        <v>501</v>
      </c>
      <c r="F214" t="s">
        <v>1</v>
      </c>
      <c r="G214" t="str">
        <f>IF(COUNTIF(E214,"*ロゲ*"),"ロゲイン","OL")</f>
        <v>OL</v>
      </c>
      <c r="H214" t="str">
        <f>LEFT(A214,4)</f>
        <v>2006</v>
      </c>
      <c r="I214">
        <f>VLOOKUP(F214,都道府県!A$2:B$48,2,FALSE)</f>
        <v>11</v>
      </c>
    </row>
    <row r="215" spans="1:9">
      <c r="A215" t="s">
        <v>502</v>
      </c>
      <c r="B215" t="s">
        <v>0</v>
      </c>
      <c r="C215" t="s">
        <v>37</v>
      </c>
      <c r="D215" t="s">
        <v>37</v>
      </c>
      <c r="E215" t="s">
        <v>503</v>
      </c>
      <c r="F215" t="s">
        <v>18</v>
      </c>
      <c r="G215" t="str">
        <f>IF(COUNTIF(E215,"*ロゲ*"),"ロゲイン","OL")</f>
        <v>OL</v>
      </c>
      <c r="H215" t="str">
        <f>LEFT(A215,4)</f>
        <v>2006</v>
      </c>
      <c r="I215">
        <f>VLOOKUP(F215,都道府県!A$2:B$48,2,FALSE)</f>
        <v>1</v>
      </c>
    </row>
    <row r="216" spans="1:9">
      <c r="A216" t="s">
        <v>504</v>
      </c>
      <c r="B216" t="s">
        <v>0</v>
      </c>
      <c r="C216" t="s">
        <v>37</v>
      </c>
      <c r="D216" t="s">
        <v>37</v>
      </c>
      <c r="E216" t="s">
        <v>505</v>
      </c>
      <c r="F216" t="s">
        <v>22</v>
      </c>
      <c r="G216" t="str">
        <f>IF(COUNTIF(E216,"*ロゲ*"),"ロゲイン","OL")</f>
        <v>OL</v>
      </c>
      <c r="H216" t="str">
        <f>LEFT(A216,4)</f>
        <v>2006</v>
      </c>
      <c r="I216">
        <f>VLOOKUP(F216,都道府県!A$2:B$48,2,FALSE)</f>
        <v>26</v>
      </c>
    </row>
    <row r="217" spans="1:9">
      <c r="A217" t="s">
        <v>506</v>
      </c>
      <c r="B217" t="s">
        <v>0</v>
      </c>
      <c r="C217" t="s">
        <v>37</v>
      </c>
      <c r="D217" t="s">
        <v>37</v>
      </c>
      <c r="E217" t="s">
        <v>507</v>
      </c>
      <c r="F217" t="s">
        <v>7</v>
      </c>
      <c r="G217" t="str">
        <f>IF(COUNTIF(E217,"*ロゲ*"),"ロゲイン","OL")</f>
        <v>OL</v>
      </c>
      <c r="H217" t="str">
        <f>LEFT(A217,4)</f>
        <v>2006</v>
      </c>
      <c r="I217">
        <f>VLOOKUP(F217,都道府県!A$2:B$48,2,FALSE)</f>
        <v>12</v>
      </c>
    </row>
    <row r="218" spans="1:9">
      <c r="A218" t="s">
        <v>508</v>
      </c>
      <c r="B218" t="s">
        <v>0</v>
      </c>
      <c r="C218" t="s">
        <v>60</v>
      </c>
      <c r="D218" t="s">
        <v>37</v>
      </c>
      <c r="E218" t="s">
        <v>509</v>
      </c>
      <c r="F218" t="s">
        <v>9</v>
      </c>
      <c r="G218" t="str">
        <f>IF(COUNTIF(E218,"*ロゲ*"),"ロゲイン","OL")</f>
        <v>OL</v>
      </c>
      <c r="H218" t="str">
        <f>LEFT(A218,4)</f>
        <v>2006</v>
      </c>
      <c r="I218">
        <f>VLOOKUP(F218,都道府県!A$2:B$48,2,FALSE)</f>
        <v>23</v>
      </c>
    </row>
    <row r="219" spans="1:9">
      <c r="A219" t="s">
        <v>510</v>
      </c>
      <c r="B219" t="s">
        <v>0</v>
      </c>
      <c r="C219" t="s">
        <v>37</v>
      </c>
      <c r="D219" t="s">
        <v>37</v>
      </c>
      <c r="E219" t="s">
        <v>511</v>
      </c>
      <c r="F219" t="s">
        <v>24</v>
      </c>
      <c r="G219" t="str">
        <f>IF(COUNTIF(E219,"*ロゲ*"),"ロゲイン","OL")</f>
        <v>OL</v>
      </c>
      <c r="H219" t="str">
        <f>LEFT(A219,4)</f>
        <v>2006</v>
      </c>
      <c r="I219">
        <f>VLOOKUP(F219,都道府県!A$2:B$48,2,FALSE)</f>
        <v>10</v>
      </c>
    </row>
    <row r="220" spans="1:9">
      <c r="A220" t="s">
        <v>512</v>
      </c>
      <c r="B220" t="s">
        <v>0</v>
      </c>
      <c r="C220" t="s">
        <v>37</v>
      </c>
      <c r="D220" t="s">
        <v>37</v>
      </c>
      <c r="E220" t="s">
        <v>513</v>
      </c>
      <c r="F220" t="s">
        <v>21</v>
      </c>
      <c r="G220" t="str">
        <f>IF(COUNTIF(E220,"*ロゲ*"),"ロゲイン","OL")</f>
        <v>OL</v>
      </c>
      <c r="H220" t="str">
        <f>LEFT(A220,4)</f>
        <v>2006</v>
      </c>
      <c r="I220">
        <f>VLOOKUP(F220,都道府県!A$2:B$48,2,FALSE)</f>
        <v>22</v>
      </c>
    </row>
    <row r="221" spans="1:9">
      <c r="A221" t="s">
        <v>514</v>
      </c>
      <c r="B221" t="s">
        <v>0</v>
      </c>
      <c r="C221" t="s">
        <v>37</v>
      </c>
      <c r="D221" t="s">
        <v>37</v>
      </c>
      <c r="E221" t="s">
        <v>73</v>
      </c>
      <c r="F221" t="s">
        <v>51</v>
      </c>
      <c r="G221" t="str">
        <f>IF(COUNTIF(E221,"*ロゲ*"),"ロゲイン","OL")</f>
        <v>OL</v>
      </c>
      <c r="H221" t="str">
        <f>LEFT(A221,4)</f>
        <v>2006</v>
      </c>
      <c r="I221">
        <f>VLOOKUP(F221,都道府県!A$2:B$48,2,FALSE)</f>
        <v>38</v>
      </c>
    </row>
    <row r="222" spans="1:9">
      <c r="A222" t="s">
        <v>515</v>
      </c>
      <c r="B222" t="s">
        <v>0</v>
      </c>
      <c r="C222" t="s">
        <v>37</v>
      </c>
      <c r="D222" t="s">
        <v>37</v>
      </c>
      <c r="E222" t="s">
        <v>516</v>
      </c>
      <c r="F222" t="s">
        <v>12</v>
      </c>
      <c r="G222" t="str">
        <f>IF(COUNTIF(E222,"*ロゲ*"),"ロゲイン","OL")</f>
        <v>OL</v>
      </c>
      <c r="H222" t="str">
        <f>LEFT(A222,4)</f>
        <v>2006</v>
      </c>
      <c r="I222">
        <f>VLOOKUP(F222,都道府県!A$2:B$48,2,FALSE)</f>
        <v>7</v>
      </c>
    </row>
    <row r="223" spans="1:9">
      <c r="A223" t="s">
        <v>517</v>
      </c>
      <c r="B223" t="s">
        <v>0</v>
      </c>
      <c r="C223" t="s">
        <v>37</v>
      </c>
      <c r="D223" t="s">
        <v>37</v>
      </c>
      <c r="E223" t="s">
        <v>169</v>
      </c>
      <c r="F223" t="s">
        <v>7</v>
      </c>
      <c r="G223" t="str">
        <f>IF(COUNTIF(E223,"*ロゲ*"),"ロゲイン","OL")</f>
        <v>OL</v>
      </c>
      <c r="H223" t="str">
        <f>LEFT(A223,4)</f>
        <v>2006</v>
      </c>
      <c r="I223">
        <f>VLOOKUP(F223,都道府県!A$2:B$48,2,FALSE)</f>
        <v>12</v>
      </c>
    </row>
    <row r="224" spans="1:9">
      <c r="A224" t="s">
        <v>518</v>
      </c>
      <c r="B224" t="s">
        <v>0</v>
      </c>
      <c r="C224" t="s">
        <v>37</v>
      </c>
      <c r="D224" t="s">
        <v>37</v>
      </c>
      <c r="E224" t="s">
        <v>176</v>
      </c>
      <c r="F224" t="s">
        <v>5</v>
      </c>
      <c r="G224" t="str">
        <f>IF(COUNTIF(E224,"*ロゲ*"),"ロゲイン","OL")</f>
        <v>OL</v>
      </c>
      <c r="H224" t="str">
        <f>LEFT(A224,4)</f>
        <v>2006</v>
      </c>
      <c r="I224">
        <f>VLOOKUP(F224,都道府県!A$2:B$48,2,FALSE)</f>
        <v>13</v>
      </c>
    </row>
    <row r="225" spans="1:9">
      <c r="A225" t="s">
        <v>519</v>
      </c>
      <c r="B225" t="s">
        <v>0</v>
      </c>
      <c r="C225" t="s">
        <v>37</v>
      </c>
      <c r="D225" t="s">
        <v>37</v>
      </c>
      <c r="E225" t="s">
        <v>520</v>
      </c>
      <c r="F225" t="s">
        <v>17</v>
      </c>
      <c r="G225" t="str">
        <f>IF(COUNTIF(E225,"*ロゲ*"),"ロゲイン","OL")</f>
        <v>OL</v>
      </c>
      <c r="H225" t="str">
        <f>LEFT(A225,4)</f>
        <v>2006</v>
      </c>
      <c r="I225">
        <f>VLOOKUP(F225,都道府県!A$2:B$48,2,FALSE)</f>
        <v>20</v>
      </c>
    </row>
    <row r="226" spans="1:9">
      <c r="A226" t="s">
        <v>521</v>
      </c>
      <c r="B226" t="s">
        <v>0</v>
      </c>
      <c r="C226" t="s">
        <v>37</v>
      </c>
      <c r="D226" t="s">
        <v>37</v>
      </c>
      <c r="E226" t="s">
        <v>522</v>
      </c>
      <c r="F226" t="s">
        <v>8</v>
      </c>
      <c r="G226" t="str">
        <f>IF(COUNTIF(E226,"*ロゲ*"),"ロゲイン","OL")</f>
        <v>OL</v>
      </c>
      <c r="H226" t="str">
        <f>LEFT(A226,4)</f>
        <v>2006</v>
      </c>
      <c r="I226">
        <f>VLOOKUP(F226,都道府県!A$2:B$48,2,FALSE)</f>
        <v>9</v>
      </c>
    </row>
    <row r="227" spans="1:9">
      <c r="A227" t="s">
        <v>523</v>
      </c>
      <c r="B227" t="s">
        <v>0</v>
      </c>
      <c r="C227" t="s">
        <v>37</v>
      </c>
      <c r="D227" t="s">
        <v>37</v>
      </c>
      <c r="E227" t="s">
        <v>524</v>
      </c>
      <c r="F227" t="s">
        <v>8</v>
      </c>
      <c r="G227" t="str">
        <f>IF(COUNTIF(E227,"*ロゲ*"),"ロゲイン","OL")</f>
        <v>OL</v>
      </c>
      <c r="H227" t="str">
        <f>LEFT(A227,4)</f>
        <v>2006</v>
      </c>
      <c r="I227">
        <f>VLOOKUP(F227,都道府県!A$2:B$48,2,FALSE)</f>
        <v>9</v>
      </c>
    </row>
    <row r="228" spans="1:9">
      <c r="A228" t="s">
        <v>525</v>
      </c>
      <c r="B228" t="s">
        <v>0</v>
      </c>
      <c r="C228" t="s">
        <v>37</v>
      </c>
      <c r="D228" t="s">
        <v>37</v>
      </c>
      <c r="E228" t="s">
        <v>526</v>
      </c>
      <c r="F228" t="s">
        <v>31</v>
      </c>
      <c r="G228" t="str">
        <f>IF(COUNTIF(E228,"*ロゲ*"),"ロゲイン","OL")</f>
        <v>OL</v>
      </c>
      <c r="H228" t="str">
        <f>LEFT(A228,4)</f>
        <v>2006</v>
      </c>
      <c r="I228">
        <f>VLOOKUP(F228,都道府県!A$2:B$48,2,FALSE)</f>
        <v>41</v>
      </c>
    </row>
    <row r="229" spans="1:9">
      <c r="A229" t="s">
        <v>527</v>
      </c>
      <c r="B229" t="s">
        <v>0</v>
      </c>
      <c r="C229" t="s">
        <v>37</v>
      </c>
      <c r="D229" t="s">
        <v>37</v>
      </c>
      <c r="E229" t="s">
        <v>88</v>
      </c>
      <c r="F229" t="s">
        <v>21</v>
      </c>
      <c r="G229" t="str">
        <f>IF(COUNTIF(E229,"*ロゲ*"),"ロゲイン","OL")</f>
        <v>OL</v>
      </c>
      <c r="H229" t="str">
        <f>LEFT(A229,4)</f>
        <v>2006</v>
      </c>
      <c r="I229">
        <f>VLOOKUP(F229,都道府県!A$2:B$48,2,FALSE)</f>
        <v>22</v>
      </c>
    </row>
    <row r="230" spans="1:9">
      <c r="A230" t="s">
        <v>528</v>
      </c>
      <c r="B230" t="s">
        <v>0</v>
      </c>
      <c r="C230" t="s">
        <v>37</v>
      </c>
      <c r="D230" t="s">
        <v>37</v>
      </c>
      <c r="E230" t="s">
        <v>529</v>
      </c>
      <c r="F230" t="s">
        <v>29</v>
      </c>
      <c r="G230" t="str">
        <f>IF(COUNTIF(E230,"*ロゲ*"),"ロゲイン","OL")</f>
        <v>OL</v>
      </c>
      <c r="H230" t="str">
        <f>LEFT(A230,4)</f>
        <v>2006</v>
      </c>
      <c r="I230">
        <f>VLOOKUP(F230,都道府県!A$2:B$48,2,FALSE)</f>
        <v>3</v>
      </c>
    </row>
    <row r="231" spans="1:9">
      <c r="A231" t="s">
        <v>530</v>
      </c>
      <c r="B231" t="s">
        <v>0</v>
      </c>
      <c r="C231" t="s">
        <v>37</v>
      </c>
      <c r="D231" t="s">
        <v>37</v>
      </c>
      <c r="E231" t="s">
        <v>531</v>
      </c>
      <c r="F231" t="s">
        <v>1</v>
      </c>
      <c r="G231" t="str">
        <f>IF(COUNTIF(E231,"*ロゲ*"),"ロゲイン","OL")</f>
        <v>OL</v>
      </c>
      <c r="H231" t="str">
        <f>LEFT(A231,4)</f>
        <v>2006</v>
      </c>
      <c r="I231">
        <f>VLOOKUP(F231,都道府県!A$2:B$48,2,FALSE)</f>
        <v>11</v>
      </c>
    </row>
    <row r="232" spans="1:9">
      <c r="A232" t="s">
        <v>532</v>
      </c>
      <c r="B232" t="s">
        <v>0</v>
      </c>
      <c r="C232" t="s">
        <v>37</v>
      </c>
      <c r="D232" t="s">
        <v>37</v>
      </c>
      <c r="E232" t="s">
        <v>533</v>
      </c>
      <c r="F232" t="s">
        <v>14</v>
      </c>
      <c r="G232" t="str">
        <f>IF(COUNTIF(E232,"*ロゲ*"),"ロゲイン","OL")</f>
        <v>OL</v>
      </c>
      <c r="H232" t="str">
        <f>LEFT(A232,4)</f>
        <v>2006</v>
      </c>
      <c r="I232">
        <f>VLOOKUP(F232,都道府県!A$2:B$48,2,FALSE)</f>
        <v>17</v>
      </c>
    </row>
    <row r="233" spans="1:9">
      <c r="A233" t="s">
        <v>534</v>
      </c>
      <c r="B233" t="s">
        <v>0</v>
      </c>
      <c r="C233" t="s">
        <v>37</v>
      </c>
      <c r="D233" t="s">
        <v>37</v>
      </c>
      <c r="E233" t="s">
        <v>535</v>
      </c>
      <c r="F233" t="s">
        <v>8</v>
      </c>
      <c r="G233" t="str">
        <f>IF(COUNTIF(E233,"*ロゲ*"),"ロゲイン","OL")</f>
        <v>OL</v>
      </c>
      <c r="H233" t="str">
        <f>LEFT(A233,4)</f>
        <v>2006</v>
      </c>
      <c r="I233">
        <f>VLOOKUP(F233,都道府県!A$2:B$48,2,FALSE)</f>
        <v>9</v>
      </c>
    </row>
    <row r="234" spans="1:9">
      <c r="A234" t="s">
        <v>536</v>
      </c>
      <c r="B234" t="s">
        <v>0</v>
      </c>
      <c r="C234" t="s">
        <v>37</v>
      </c>
      <c r="D234" t="s">
        <v>37</v>
      </c>
      <c r="E234" t="s">
        <v>188</v>
      </c>
      <c r="F234" t="s">
        <v>23</v>
      </c>
      <c r="G234" t="str">
        <f>IF(COUNTIF(E234,"*ロゲ*"),"ロゲイン","OL")</f>
        <v>OL</v>
      </c>
      <c r="H234" t="str">
        <f>LEFT(A234,4)</f>
        <v>2006</v>
      </c>
      <c r="I234">
        <f>VLOOKUP(F234,都道府県!A$2:B$48,2,FALSE)</f>
        <v>27</v>
      </c>
    </row>
    <row r="235" spans="1:9">
      <c r="A235" t="s">
        <v>537</v>
      </c>
      <c r="B235" t="s">
        <v>0</v>
      </c>
      <c r="C235" t="s">
        <v>37</v>
      </c>
      <c r="D235" t="s">
        <v>37</v>
      </c>
      <c r="E235" t="s">
        <v>538</v>
      </c>
      <c r="F235" t="s">
        <v>10</v>
      </c>
      <c r="G235" t="str">
        <f>IF(COUNTIF(E235,"*ロゲ*"),"ロゲイン","OL")</f>
        <v>OL</v>
      </c>
      <c r="H235" t="str">
        <f>LEFT(A235,4)</f>
        <v>2006</v>
      </c>
      <c r="I235">
        <f>VLOOKUP(F235,都道府県!A$2:B$48,2,FALSE)</f>
        <v>8</v>
      </c>
    </row>
    <row r="236" spans="1:9">
      <c r="A236" t="s">
        <v>541</v>
      </c>
      <c r="B236" t="s">
        <v>0</v>
      </c>
      <c r="C236" t="s">
        <v>37</v>
      </c>
      <c r="D236" t="s">
        <v>37</v>
      </c>
      <c r="E236" t="s">
        <v>542</v>
      </c>
      <c r="F236" t="s">
        <v>27</v>
      </c>
      <c r="G236" t="str">
        <f>IF(COUNTIF(E236,"*ロゲ*"),"ロゲイン","OL")</f>
        <v>OL</v>
      </c>
      <c r="H236" t="str">
        <f>LEFT(A236,4)</f>
        <v>2006</v>
      </c>
      <c r="I236">
        <f>VLOOKUP(F236,都道府県!A$2:B$48,2,FALSE)</f>
        <v>15</v>
      </c>
    </row>
    <row r="237" spans="1:9">
      <c r="A237" t="s">
        <v>543</v>
      </c>
      <c r="B237" t="s">
        <v>0</v>
      </c>
      <c r="C237" t="s">
        <v>37</v>
      </c>
      <c r="D237" t="s">
        <v>37</v>
      </c>
      <c r="E237" t="s">
        <v>544</v>
      </c>
      <c r="F237" t="s">
        <v>1</v>
      </c>
      <c r="G237" t="str">
        <f>IF(COUNTIF(E237,"*ロゲ*"),"ロゲイン","OL")</f>
        <v>OL</v>
      </c>
      <c r="H237" t="str">
        <f>LEFT(A237,4)</f>
        <v>2006</v>
      </c>
      <c r="I237">
        <f>VLOOKUP(F237,都道府県!A$2:B$48,2,FALSE)</f>
        <v>11</v>
      </c>
    </row>
    <row r="238" spans="1:9">
      <c r="A238" t="s">
        <v>545</v>
      </c>
      <c r="B238" t="s">
        <v>0</v>
      </c>
      <c r="C238" t="s">
        <v>37</v>
      </c>
      <c r="D238" t="s">
        <v>37</v>
      </c>
      <c r="E238" t="s">
        <v>546</v>
      </c>
      <c r="F238" t="s">
        <v>16</v>
      </c>
      <c r="G238" t="str">
        <f>IF(COUNTIF(E238,"*ロゲ*"),"ロゲイン","OL")</f>
        <v>OL</v>
      </c>
      <c r="H238" t="str">
        <f>LEFT(A238,4)</f>
        <v>2006</v>
      </c>
      <c r="I238">
        <f>VLOOKUP(F238,都道府県!A$2:B$48,2,FALSE)</f>
        <v>33</v>
      </c>
    </row>
    <row r="239" spans="1:9">
      <c r="A239" t="s">
        <v>547</v>
      </c>
      <c r="B239" t="s">
        <v>0</v>
      </c>
      <c r="C239" t="s">
        <v>37</v>
      </c>
      <c r="D239" t="s">
        <v>37</v>
      </c>
      <c r="E239" t="s">
        <v>53</v>
      </c>
      <c r="F239" t="s">
        <v>25</v>
      </c>
      <c r="G239" t="str">
        <f>IF(COUNTIF(E239,"*ロゲ*"),"ロゲイン","OL")</f>
        <v>OL</v>
      </c>
      <c r="H239" t="str">
        <f>LEFT(A239,4)</f>
        <v>2006</v>
      </c>
      <c r="I239">
        <f>VLOOKUP(F239,都道府県!A$2:B$48,2,FALSE)</f>
        <v>40</v>
      </c>
    </row>
    <row r="240" spans="1:9">
      <c r="A240" t="s">
        <v>548</v>
      </c>
      <c r="B240" t="s">
        <v>0</v>
      </c>
      <c r="C240" t="s">
        <v>37</v>
      </c>
      <c r="D240" t="s">
        <v>37</v>
      </c>
      <c r="E240" t="s">
        <v>549</v>
      </c>
      <c r="F240" t="s">
        <v>22</v>
      </c>
      <c r="G240" t="str">
        <f>IF(COUNTIF(E240,"*ロゲ*"),"ロゲイン","OL")</f>
        <v>OL</v>
      </c>
      <c r="H240" t="str">
        <f>LEFT(A240,4)</f>
        <v>2006</v>
      </c>
      <c r="I240">
        <f>VLOOKUP(F240,都道府県!A$2:B$48,2,FALSE)</f>
        <v>26</v>
      </c>
    </row>
    <row r="241" spans="1:9">
      <c r="A241" t="s">
        <v>550</v>
      </c>
      <c r="B241" t="s">
        <v>0</v>
      </c>
      <c r="C241" t="s">
        <v>37</v>
      </c>
      <c r="D241" t="s">
        <v>37</v>
      </c>
      <c r="E241" t="s">
        <v>551</v>
      </c>
      <c r="F241" t="s">
        <v>11</v>
      </c>
      <c r="G241" t="str">
        <f>IF(COUNTIF(E241,"*ロゲ*"),"ロゲイン","OL")</f>
        <v>OL</v>
      </c>
      <c r="H241" t="str">
        <f>LEFT(A241,4)</f>
        <v>2006</v>
      </c>
      <c r="I241">
        <f>VLOOKUP(F241,都道府県!A$2:B$48,2,FALSE)</f>
        <v>18</v>
      </c>
    </row>
    <row r="242" spans="1:9">
      <c r="A242" t="s">
        <v>552</v>
      </c>
      <c r="B242" t="s">
        <v>0</v>
      </c>
      <c r="C242" t="s">
        <v>37</v>
      </c>
      <c r="D242" t="s">
        <v>37</v>
      </c>
      <c r="E242" t="s">
        <v>553</v>
      </c>
      <c r="F242" t="s">
        <v>25</v>
      </c>
      <c r="G242" t="str">
        <f>IF(COUNTIF(E242,"*ロゲ*"),"ロゲイン","OL")</f>
        <v>OL</v>
      </c>
      <c r="H242" t="str">
        <f>LEFT(A242,4)</f>
        <v>2006</v>
      </c>
      <c r="I242">
        <f>VLOOKUP(F242,都道府県!A$2:B$48,2,FALSE)</f>
        <v>40</v>
      </c>
    </row>
    <row r="243" spans="1:9">
      <c r="A243" t="s">
        <v>554</v>
      </c>
      <c r="B243" t="s">
        <v>0</v>
      </c>
      <c r="C243" t="s">
        <v>37</v>
      </c>
      <c r="D243" t="s">
        <v>37</v>
      </c>
      <c r="E243" t="s">
        <v>555</v>
      </c>
      <c r="F243" t="s">
        <v>9</v>
      </c>
      <c r="G243" t="str">
        <f>IF(COUNTIF(E243,"*ロゲ*"),"ロゲイン","OL")</f>
        <v>OL</v>
      </c>
      <c r="H243" t="str">
        <f>LEFT(A243,4)</f>
        <v>2006</v>
      </c>
      <c r="I243">
        <f>VLOOKUP(F243,都道府県!A$2:B$48,2,FALSE)</f>
        <v>23</v>
      </c>
    </row>
    <row r="244" spans="1:9">
      <c r="A244" t="s">
        <v>556</v>
      </c>
      <c r="B244" t="s">
        <v>0</v>
      </c>
      <c r="C244" t="s">
        <v>37</v>
      </c>
      <c r="D244" t="s">
        <v>37</v>
      </c>
      <c r="E244" t="s">
        <v>557</v>
      </c>
      <c r="F244" t="s">
        <v>30</v>
      </c>
      <c r="G244" t="str">
        <f>IF(COUNTIF(E244,"*ロゲ*"),"ロゲイン","OL")</f>
        <v>OL</v>
      </c>
      <c r="H244" t="str">
        <f>LEFT(A244,4)</f>
        <v>2006</v>
      </c>
      <c r="I244">
        <f>VLOOKUP(F244,都道府県!A$2:B$48,2,FALSE)</f>
        <v>4</v>
      </c>
    </row>
    <row r="245" spans="1:9">
      <c r="A245" t="s">
        <v>558</v>
      </c>
      <c r="B245" t="s">
        <v>0</v>
      </c>
      <c r="C245" t="s">
        <v>37</v>
      </c>
      <c r="D245" t="s">
        <v>37</v>
      </c>
      <c r="E245" t="s">
        <v>559</v>
      </c>
      <c r="F245" t="s">
        <v>6</v>
      </c>
      <c r="G245" t="str">
        <f>IF(COUNTIF(E245,"*ロゲ*"),"ロゲイン","OL")</f>
        <v>OL</v>
      </c>
      <c r="H245" t="str">
        <f>LEFT(A245,4)</f>
        <v>2006</v>
      </c>
      <c r="I245">
        <f>VLOOKUP(F245,都道府県!A$2:B$48,2,FALSE)</f>
        <v>32</v>
      </c>
    </row>
    <row r="246" spans="1:9">
      <c r="A246" t="s">
        <v>560</v>
      </c>
      <c r="B246" t="s">
        <v>0</v>
      </c>
      <c r="C246" t="s">
        <v>37</v>
      </c>
      <c r="D246" t="s">
        <v>37</v>
      </c>
      <c r="E246" t="s">
        <v>561</v>
      </c>
      <c r="F246" t="s">
        <v>4</v>
      </c>
      <c r="G246" t="str">
        <f>IF(COUNTIF(E246,"*ロゲ*"),"ロゲイン","OL")</f>
        <v>OL</v>
      </c>
      <c r="H246" t="str">
        <f>LEFT(A246,4)</f>
        <v>2006</v>
      </c>
      <c r="I246">
        <f>VLOOKUP(F246,都道府県!A$2:B$48,2,FALSE)</f>
        <v>34</v>
      </c>
    </row>
    <row r="247" spans="1:9">
      <c r="A247" t="s">
        <v>562</v>
      </c>
      <c r="B247" t="s">
        <v>0</v>
      </c>
      <c r="C247" t="s">
        <v>37</v>
      </c>
      <c r="D247" t="s">
        <v>37</v>
      </c>
      <c r="E247" t="s">
        <v>563</v>
      </c>
      <c r="F247" t="s">
        <v>13</v>
      </c>
      <c r="G247" t="str">
        <f>IF(COUNTIF(E247,"*ロゲ*"),"ロゲイン","OL")</f>
        <v>OL</v>
      </c>
      <c r="H247" t="str">
        <f>LEFT(A247,4)</f>
        <v>2006</v>
      </c>
      <c r="I247">
        <f>VLOOKUP(F247,都道府県!A$2:B$48,2,FALSE)</f>
        <v>21</v>
      </c>
    </row>
    <row r="248" spans="1:9">
      <c r="A248" t="s">
        <v>564</v>
      </c>
      <c r="B248" t="s">
        <v>0</v>
      </c>
      <c r="C248" t="s">
        <v>37</v>
      </c>
      <c r="D248" t="s">
        <v>37</v>
      </c>
      <c r="E248" t="s">
        <v>565</v>
      </c>
      <c r="F248" t="s">
        <v>18</v>
      </c>
      <c r="G248" t="str">
        <f>IF(COUNTIF(E248,"*ロゲ*"),"ロゲイン","OL")</f>
        <v>OL</v>
      </c>
      <c r="H248" t="str">
        <f>LEFT(A248,4)</f>
        <v>2006</v>
      </c>
      <c r="I248">
        <f>VLOOKUP(F248,都道府県!A$2:B$48,2,FALSE)</f>
        <v>1</v>
      </c>
    </row>
    <row r="249" spans="1:9">
      <c r="A249" t="s">
        <v>566</v>
      </c>
      <c r="B249" t="s">
        <v>0</v>
      </c>
      <c r="C249" t="s">
        <v>37</v>
      </c>
      <c r="D249" t="s">
        <v>37</v>
      </c>
      <c r="E249" t="s">
        <v>567</v>
      </c>
      <c r="F249" t="s">
        <v>16</v>
      </c>
      <c r="G249" t="str">
        <f>IF(COUNTIF(E249,"*ロゲ*"),"ロゲイン","OL")</f>
        <v>OL</v>
      </c>
      <c r="H249" t="str">
        <f>LEFT(A249,4)</f>
        <v>2006</v>
      </c>
      <c r="I249">
        <f>VLOOKUP(F249,都道府県!A$2:B$48,2,FALSE)</f>
        <v>33</v>
      </c>
    </row>
    <row r="250" spans="1:9">
      <c r="A250" t="s">
        <v>568</v>
      </c>
      <c r="B250" t="s">
        <v>0</v>
      </c>
      <c r="C250" t="s">
        <v>37</v>
      </c>
      <c r="D250" t="s">
        <v>37</v>
      </c>
      <c r="E250" t="s">
        <v>57</v>
      </c>
      <c r="F250" t="s">
        <v>9</v>
      </c>
      <c r="G250" t="str">
        <f>IF(COUNTIF(E250,"*ロゲ*"),"ロゲイン","OL")</f>
        <v>OL</v>
      </c>
      <c r="H250" t="str">
        <f>LEFT(A250,4)</f>
        <v>2006</v>
      </c>
      <c r="I250">
        <f>VLOOKUP(F250,都道府県!A$2:B$48,2,FALSE)</f>
        <v>23</v>
      </c>
    </row>
    <row r="251" spans="1:9">
      <c r="A251" t="s">
        <v>569</v>
      </c>
      <c r="B251" t="s">
        <v>0</v>
      </c>
      <c r="C251" t="s">
        <v>37</v>
      </c>
      <c r="D251" t="s">
        <v>37</v>
      </c>
      <c r="E251" t="s">
        <v>570</v>
      </c>
      <c r="F251" t="s">
        <v>9</v>
      </c>
      <c r="G251" t="str">
        <f>IF(COUNTIF(E251,"*ロゲ*"),"ロゲイン","OL")</f>
        <v>OL</v>
      </c>
      <c r="H251" t="str">
        <f>LEFT(A251,4)</f>
        <v>2006</v>
      </c>
      <c r="I251">
        <f>VLOOKUP(F251,都道府県!A$2:B$48,2,FALSE)</f>
        <v>23</v>
      </c>
    </row>
    <row r="252" spans="1:9">
      <c r="A252" t="s">
        <v>571</v>
      </c>
      <c r="B252" t="s">
        <v>0</v>
      </c>
      <c r="C252" t="s">
        <v>37</v>
      </c>
      <c r="D252" t="s">
        <v>37</v>
      </c>
      <c r="E252" t="s">
        <v>572</v>
      </c>
      <c r="F252" t="s">
        <v>10</v>
      </c>
      <c r="G252" t="str">
        <f>IF(COUNTIF(E252,"*ロゲ*"),"ロゲイン","OL")</f>
        <v>OL</v>
      </c>
      <c r="H252" t="str">
        <f>LEFT(A252,4)</f>
        <v>2006</v>
      </c>
      <c r="I252">
        <f>VLOOKUP(F252,都道府県!A$2:B$48,2,FALSE)</f>
        <v>8</v>
      </c>
    </row>
    <row r="253" spans="1:9">
      <c r="A253" t="s">
        <v>573</v>
      </c>
      <c r="B253" t="s">
        <v>0</v>
      </c>
      <c r="C253" t="s">
        <v>37</v>
      </c>
      <c r="D253" t="s">
        <v>37</v>
      </c>
      <c r="E253" t="s">
        <v>574</v>
      </c>
      <c r="F253" t="s">
        <v>22</v>
      </c>
      <c r="G253" t="str">
        <f>IF(COUNTIF(E253,"*ロゲ*"),"ロゲイン","OL")</f>
        <v>OL</v>
      </c>
      <c r="H253" t="str">
        <f>LEFT(A253,4)</f>
        <v>2006</v>
      </c>
      <c r="I253">
        <f>VLOOKUP(F253,都道府県!A$2:B$48,2,FALSE)</f>
        <v>26</v>
      </c>
    </row>
    <row r="254" spans="1:9">
      <c r="A254" t="s">
        <v>575</v>
      </c>
      <c r="B254" t="s">
        <v>0</v>
      </c>
      <c r="C254" t="s">
        <v>37</v>
      </c>
      <c r="D254" t="s">
        <v>37</v>
      </c>
      <c r="E254" t="s">
        <v>576</v>
      </c>
      <c r="F254" t="s">
        <v>21</v>
      </c>
      <c r="G254" t="str">
        <f>IF(COUNTIF(E254,"*ロゲ*"),"ロゲイン","OL")</f>
        <v>OL</v>
      </c>
      <c r="H254" t="str">
        <f>LEFT(A254,4)</f>
        <v>2006</v>
      </c>
      <c r="I254">
        <f>VLOOKUP(F254,都道府県!A$2:B$48,2,FALSE)</f>
        <v>22</v>
      </c>
    </row>
    <row r="255" spans="1:9">
      <c r="A255" t="s">
        <v>577</v>
      </c>
      <c r="B255" t="s">
        <v>0</v>
      </c>
      <c r="C255" t="s">
        <v>37</v>
      </c>
      <c r="D255" t="s">
        <v>37</v>
      </c>
      <c r="E255" t="s">
        <v>90</v>
      </c>
      <c r="F255" t="s">
        <v>19</v>
      </c>
      <c r="G255" t="str">
        <f>IF(COUNTIF(E255,"*ロゲ*"),"ロゲイン","OL")</f>
        <v>OL</v>
      </c>
      <c r="H255" t="str">
        <f>LEFT(A255,4)</f>
        <v>2006</v>
      </c>
      <c r="I255">
        <f>VLOOKUP(F255,都道府県!A$2:B$48,2,FALSE)</f>
        <v>29</v>
      </c>
    </row>
    <row r="256" spans="1:9">
      <c r="A256" t="s">
        <v>578</v>
      </c>
      <c r="B256" t="s">
        <v>0</v>
      </c>
      <c r="C256" t="s">
        <v>37</v>
      </c>
      <c r="D256" t="s">
        <v>37</v>
      </c>
      <c r="E256" t="s">
        <v>579</v>
      </c>
      <c r="F256" t="s">
        <v>1</v>
      </c>
      <c r="G256" t="str">
        <f>IF(COUNTIF(E256,"*ロゲ*"),"ロゲイン","OL")</f>
        <v>OL</v>
      </c>
      <c r="H256" t="str">
        <f>LEFT(A256,4)</f>
        <v>2006</v>
      </c>
      <c r="I256">
        <f>VLOOKUP(F256,都道府県!A$2:B$48,2,FALSE)</f>
        <v>11</v>
      </c>
    </row>
    <row r="257" spans="1:9">
      <c r="A257" t="s">
        <v>580</v>
      </c>
      <c r="B257" t="s">
        <v>0</v>
      </c>
      <c r="C257" t="s">
        <v>37</v>
      </c>
      <c r="D257" t="s">
        <v>37</v>
      </c>
      <c r="E257" t="s">
        <v>581</v>
      </c>
      <c r="F257" t="s">
        <v>30</v>
      </c>
      <c r="G257" t="str">
        <f>IF(COUNTIF(E257,"*ロゲ*"),"ロゲイン","OL")</f>
        <v>OL</v>
      </c>
      <c r="H257" t="str">
        <f>LEFT(A257,4)</f>
        <v>2006</v>
      </c>
      <c r="I257">
        <f>VLOOKUP(F257,都道府県!A$2:B$48,2,FALSE)</f>
        <v>4</v>
      </c>
    </row>
    <row r="258" spans="1:9">
      <c r="A258" t="s">
        <v>582</v>
      </c>
      <c r="B258" t="s">
        <v>0</v>
      </c>
      <c r="C258" t="s">
        <v>37</v>
      </c>
      <c r="D258" t="s">
        <v>37</v>
      </c>
      <c r="E258" t="s">
        <v>583</v>
      </c>
      <c r="F258" t="s">
        <v>22</v>
      </c>
      <c r="G258" t="str">
        <f>IF(COUNTIF(E258,"*ロゲ*"),"ロゲイン","OL")</f>
        <v>OL</v>
      </c>
      <c r="H258" t="str">
        <f>LEFT(A258,4)</f>
        <v>2006</v>
      </c>
      <c r="I258">
        <f>VLOOKUP(F258,都道府県!A$2:B$48,2,FALSE)</f>
        <v>26</v>
      </c>
    </row>
    <row r="259" spans="1:9">
      <c r="A259" t="s">
        <v>584</v>
      </c>
      <c r="B259" t="s">
        <v>0</v>
      </c>
      <c r="C259" t="s">
        <v>37</v>
      </c>
      <c r="D259" t="s">
        <v>37</v>
      </c>
      <c r="E259" t="s">
        <v>585</v>
      </c>
      <c r="F259" t="s">
        <v>1</v>
      </c>
      <c r="G259" t="str">
        <f>IF(COUNTIF(E259,"*ロゲ*"),"ロゲイン","OL")</f>
        <v>OL</v>
      </c>
      <c r="H259" t="str">
        <f>LEFT(A259,4)</f>
        <v>2006</v>
      </c>
      <c r="I259">
        <f>VLOOKUP(F259,都道府県!A$2:B$48,2,FALSE)</f>
        <v>11</v>
      </c>
    </row>
    <row r="260" spans="1:9">
      <c r="A260" t="s">
        <v>586</v>
      </c>
      <c r="B260" t="s">
        <v>0</v>
      </c>
      <c r="C260" t="s">
        <v>37</v>
      </c>
      <c r="D260" t="s">
        <v>37</v>
      </c>
      <c r="E260" t="s">
        <v>587</v>
      </c>
      <c r="F260" t="s">
        <v>1</v>
      </c>
      <c r="G260" t="str">
        <f>IF(COUNTIF(E260,"*ロゲ*"),"ロゲイン","OL")</f>
        <v>OL</v>
      </c>
      <c r="H260" t="str">
        <f>LEFT(A260,4)</f>
        <v>2006</v>
      </c>
      <c r="I260">
        <f>VLOOKUP(F260,都道府県!A$2:B$48,2,FALSE)</f>
        <v>11</v>
      </c>
    </row>
    <row r="261" spans="1:9">
      <c r="A261" t="s">
        <v>588</v>
      </c>
      <c r="B261" t="s">
        <v>0</v>
      </c>
      <c r="C261" t="s">
        <v>37</v>
      </c>
      <c r="D261" t="s">
        <v>37</v>
      </c>
      <c r="E261" t="s">
        <v>589</v>
      </c>
      <c r="F261" t="s">
        <v>45</v>
      </c>
      <c r="G261" t="str">
        <f>IF(COUNTIF(E261,"*ロゲ*"),"ロゲイン","OL")</f>
        <v>OL</v>
      </c>
      <c r="H261" t="str">
        <f>LEFT(A261,4)</f>
        <v>2006</v>
      </c>
      <c r="I261">
        <f>VLOOKUP(F261,都道府県!A$2:B$48,2,FALSE)</f>
        <v>42</v>
      </c>
    </row>
    <row r="262" spans="1:9">
      <c r="A262" t="s">
        <v>590</v>
      </c>
      <c r="B262" t="s">
        <v>0</v>
      </c>
      <c r="C262" t="s">
        <v>37</v>
      </c>
      <c r="D262" t="s">
        <v>37</v>
      </c>
      <c r="E262" t="s">
        <v>591</v>
      </c>
      <c r="F262" t="s">
        <v>22</v>
      </c>
      <c r="G262" t="str">
        <f>IF(COUNTIF(E262,"*ロゲ*"),"ロゲイン","OL")</f>
        <v>OL</v>
      </c>
      <c r="H262" t="str">
        <f>LEFT(A262,4)</f>
        <v>2006</v>
      </c>
      <c r="I262">
        <f>VLOOKUP(F262,都道府県!A$2:B$48,2,FALSE)</f>
        <v>26</v>
      </c>
    </row>
    <row r="263" spans="1:9">
      <c r="A263" t="s">
        <v>592</v>
      </c>
      <c r="B263" t="s">
        <v>0</v>
      </c>
      <c r="C263" t="s">
        <v>37</v>
      </c>
      <c r="D263" t="s">
        <v>37</v>
      </c>
      <c r="E263" t="s">
        <v>593</v>
      </c>
      <c r="F263" t="s">
        <v>3</v>
      </c>
      <c r="G263" t="str">
        <f>IF(COUNTIF(E263,"*ロゲ*"),"ロゲイン","OL")</f>
        <v>OL</v>
      </c>
      <c r="H263" t="str">
        <f>LEFT(A263,4)</f>
        <v>2006</v>
      </c>
      <c r="I263">
        <f>VLOOKUP(F263,都道府県!A$2:B$48,2,FALSE)</f>
        <v>14</v>
      </c>
    </row>
    <row r="264" spans="1:9">
      <c r="A264" t="s">
        <v>594</v>
      </c>
      <c r="B264" t="s">
        <v>0</v>
      </c>
      <c r="C264" t="s">
        <v>37</v>
      </c>
      <c r="D264" t="s">
        <v>37</v>
      </c>
      <c r="E264" t="s">
        <v>595</v>
      </c>
      <c r="F264" t="s">
        <v>27</v>
      </c>
      <c r="G264" t="str">
        <f>IF(COUNTIF(E264,"*ロゲ*"),"ロゲイン","OL")</f>
        <v>OL</v>
      </c>
      <c r="H264" t="str">
        <f>LEFT(A264,4)</f>
        <v>2006</v>
      </c>
      <c r="I264">
        <f>VLOOKUP(F264,都道府県!A$2:B$48,2,FALSE)</f>
        <v>15</v>
      </c>
    </row>
    <row r="265" spans="1:9">
      <c r="A265" t="s">
        <v>596</v>
      </c>
      <c r="B265" t="s">
        <v>0</v>
      </c>
      <c r="C265" t="s">
        <v>37</v>
      </c>
      <c r="D265" t="s">
        <v>37</v>
      </c>
      <c r="E265" t="s">
        <v>597</v>
      </c>
      <c r="F265" t="s">
        <v>14</v>
      </c>
      <c r="G265" t="str">
        <f>IF(COUNTIF(E265,"*ロゲ*"),"ロゲイン","OL")</f>
        <v>OL</v>
      </c>
      <c r="H265" t="str">
        <f>LEFT(A265,4)</f>
        <v>2006</v>
      </c>
      <c r="I265">
        <f>VLOOKUP(F265,都道府県!A$2:B$48,2,FALSE)</f>
        <v>17</v>
      </c>
    </row>
    <row r="266" spans="1:9">
      <c r="A266" t="s">
        <v>598</v>
      </c>
      <c r="B266" t="s">
        <v>0</v>
      </c>
      <c r="C266" t="s">
        <v>37</v>
      </c>
      <c r="D266" t="s">
        <v>37</v>
      </c>
      <c r="E266" t="s">
        <v>599</v>
      </c>
      <c r="F266" t="s">
        <v>21</v>
      </c>
      <c r="G266" t="str">
        <f>IF(COUNTIF(E266,"*ロゲ*"),"ロゲイン","OL")</f>
        <v>OL</v>
      </c>
      <c r="H266" t="str">
        <f>LEFT(A266,4)</f>
        <v>2006</v>
      </c>
      <c r="I266">
        <f>VLOOKUP(F266,都道府県!A$2:B$48,2,FALSE)</f>
        <v>22</v>
      </c>
    </row>
    <row r="267" spans="1:9">
      <c r="A267" t="s">
        <v>600</v>
      </c>
      <c r="B267" t="s">
        <v>0</v>
      </c>
      <c r="C267" t="s">
        <v>37</v>
      </c>
      <c r="D267" t="s">
        <v>37</v>
      </c>
      <c r="E267" t="s">
        <v>601</v>
      </c>
      <c r="F267" t="s">
        <v>1</v>
      </c>
      <c r="G267" t="str">
        <f>IF(COUNTIF(E267,"*ロゲ*"),"ロゲイン","OL")</f>
        <v>OL</v>
      </c>
      <c r="H267" t="str">
        <f>LEFT(A267,4)</f>
        <v>2006</v>
      </c>
      <c r="I267">
        <f>VLOOKUP(F267,都道府県!A$2:B$48,2,FALSE)</f>
        <v>11</v>
      </c>
    </row>
    <row r="268" spans="1:9">
      <c r="A268" t="s">
        <v>602</v>
      </c>
      <c r="B268" t="s">
        <v>0</v>
      </c>
      <c r="C268" t="s">
        <v>37</v>
      </c>
      <c r="D268" t="s">
        <v>37</v>
      </c>
      <c r="E268" t="s">
        <v>603</v>
      </c>
      <c r="F268" t="s">
        <v>22</v>
      </c>
      <c r="G268" t="str">
        <f>IF(COUNTIF(E268,"*ロゲ*"),"ロゲイン","OL")</f>
        <v>OL</v>
      </c>
      <c r="H268" t="str">
        <f>LEFT(A268,4)</f>
        <v>2006</v>
      </c>
      <c r="I268">
        <f>VLOOKUP(F268,都道府県!A$2:B$48,2,FALSE)</f>
        <v>26</v>
      </c>
    </row>
    <row r="269" spans="1:9">
      <c r="A269" t="s">
        <v>604</v>
      </c>
      <c r="B269" t="s">
        <v>0</v>
      </c>
      <c r="C269" t="s">
        <v>37</v>
      </c>
      <c r="D269" t="s">
        <v>37</v>
      </c>
      <c r="E269" t="s">
        <v>605</v>
      </c>
      <c r="F269" t="s">
        <v>17</v>
      </c>
      <c r="G269" t="str">
        <f>IF(COUNTIF(E269,"*ロゲ*"),"ロゲイン","OL")</f>
        <v>OL</v>
      </c>
      <c r="H269" t="str">
        <f>LEFT(A269,4)</f>
        <v>2006</v>
      </c>
      <c r="I269">
        <f>VLOOKUP(F269,都道府県!A$2:B$48,2,FALSE)</f>
        <v>20</v>
      </c>
    </row>
    <row r="270" spans="1:9">
      <c r="A270" t="s">
        <v>606</v>
      </c>
      <c r="B270" t="s">
        <v>0</v>
      </c>
      <c r="C270" t="s">
        <v>37</v>
      </c>
      <c r="D270" t="s">
        <v>37</v>
      </c>
      <c r="E270" t="s">
        <v>607</v>
      </c>
      <c r="F270" t="s">
        <v>7</v>
      </c>
      <c r="G270" t="str">
        <f>IF(COUNTIF(E270,"*ロゲ*"),"ロゲイン","OL")</f>
        <v>OL</v>
      </c>
      <c r="H270" t="str">
        <f>LEFT(A270,4)</f>
        <v>2006</v>
      </c>
      <c r="I270">
        <f>VLOOKUP(F270,都道府県!A$2:B$48,2,FALSE)</f>
        <v>12</v>
      </c>
    </row>
    <row r="271" spans="1:9">
      <c r="A271" t="s">
        <v>608</v>
      </c>
      <c r="B271" t="s">
        <v>0</v>
      </c>
      <c r="C271" t="s">
        <v>37</v>
      </c>
      <c r="D271" t="s">
        <v>37</v>
      </c>
      <c r="E271" t="s">
        <v>609</v>
      </c>
      <c r="F271" t="s">
        <v>7</v>
      </c>
      <c r="G271" t="str">
        <f>IF(COUNTIF(E271,"*ロゲ*"),"ロゲイン","OL")</f>
        <v>OL</v>
      </c>
      <c r="H271" t="str">
        <f>LEFT(A271,4)</f>
        <v>2006</v>
      </c>
      <c r="I271">
        <f>VLOOKUP(F271,都道府県!A$2:B$48,2,FALSE)</f>
        <v>12</v>
      </c>
    </row>
    <row r="272" spans="1:9">
      <c r="A272" t="s">
        <v>610</v>
      </c>
      <c r="B272" t="s">
        <v>0</v>
      </c>
      <c r="C272" t="s">
        <v>37</v>
      </c>
      <c r="D272" t="s">
        <v>37</v>
      </c>
      <c r="E272" t="s">
        <v>611</v>
      </c>
      <c r="F272" t="s">
        <v>17</v>
      </c>
      <c r="G272" t="str">
        <f>IF(COUNTIF(E272,"*ロゲ*"),"ロゲイン","OL")</f>
        <v>OL</v>
      </c>
      <c r="H272" t="str">
        <f>LEFT(A272,4)</f>
        <v>2006</v>
      </c>
      <c r="I272">
        <f>VLOOKUP(F272,都道府県!A$2:B$48,2,FALSE)</f>
        <v>20</v>
      </c>
    </row>
    <row r="273" spans="1:9">
      <c r="A273" t="s">
        <v>612</v>
      </c>
      <c r="B273" t="s">
        <v>0</v>
      </c>
      <c r="C273" t="s">
        <v>37</v>
      </c>
      <c r="D273" t="s">
        <v>37</v>
      </c>
      <c r="E273" t="s">
        <v>613</v>
      </c>
      <c r="F273" t="s">
        <v>21</v>
      </c>
      <c r="G273" t="str">
        <f>IF(COUNTIF(E273,"*ロゲ*"),"ロゲイン","OL")</f>
        <v>OL</v>
      </c>
      <c r="H273" t="str">
        <f>LEFT(A273,4)</f>
        <v>2006</v>
      </c>
      <c r="I273">
        <f>VLOOKUP(F273,都道府県!A$2:B$48,2,FALSE)</f>
        <v>22</v>
      </c>
    </row>
    <row r="274" spans="1:9">
      <c r="A274" t="s">
        <v>616</v>
      </c>
      <c r="B274" t="s">
        <v>0</v>
      </c>
      <c r="C274" t="s">
        <v>37</v>
      </c>
      <c r="D274" t="s">
        <v>37</v>
      </c>
      <c r="E274" t="s">
        <v>617</v>
      </c>
      <c r="F274" t="s">
        <v>17</v>
      </c>
      <c r="G274" t="str">
        <f>IF(COUNTIF(E274,"*ロゲ*"),"ロゲイン","OL")</f>
        <v>OL</v>
      </c>
      <c r="H274" t="str">
        <f>LEFT(A274,4)</f>
        <v>2006</v>
      </c>
      <c r="I274">
        <f>VLOOKUP(F274,都道府県!A$2:B$48,2,FALSE)</f>
        <v>20</v>
      </c>
    </row>
    <row r="275" spans="1:9">
      <c r="A275" t="s">
        <v>618</v>
      </c>
      <c r="B275" t="s">
        <v>0</v>
      </c>
      <c r="C275" t="s">
        <v>37</v>
      </c>
      <c r="D275" t="s">
        <v>37</v>
      </c>
      <c r="E275" t="s">
        <v>65</v>
      </c>
      <c r="F275" t="s">
        <v>3</v>
      </c>
      <c r="G275" t="str">
        <f>IF(COUNTIF(E275,"*ロゲ*"),"ロゲイン","OL")</f>
        <v>OL</v>
      </c>
      <c r="H275" t="str">
        <f>LEFT(A275,4)</f>
        <v>2006</v>
      </c>
      <c r="I275">
        <f>VLOOKUP(F275,都道府県!A$2:B$48,2,FALSE)</f>
        <v>14</v>
      </c>
    </row>
    <row r="276" spans="1:9">
      <c r="A276" t="s">
        <v>619</v>
      </c>
      <c r="B276" t="s">
        <v>0</v>
      </c>
      <c r="C276" t="s">
        <v>37</v>
      </c>
      <c r="D276" t="s">
        <v>60</v>
      </c>
      <c r="E276" t="s">
        <v>620</v>
      </c>
      <c r="F276" t="s">
        <v>1</v>
      </c>
      <c r="G276" t="str">
        <f>IF(COUNTIF(E276,"*ロゲ*"),"ロゲイン","OL")</f>
        <v>OL</v>
      </c>
      <c r="H276" t="str">
        <f>LEFT(A276,4)</f>
        <v>2006</v>
      </c>
      <c r="I276">
        <f>VLOOKUP(F276,都道府県!A$2:B$48,2,FALSE)</f>
        <v>11</v>
      </c>
    </row>
    <row r="277" spans="1:9">
      <c r="A277" t="s">
        <v>621</v>
      </c>
      <c r="B277" t="s">
        <v>0</v>
      </c>
      <c r="C277" t="s">
        <v>37</v>
      </c>
      <c r="D277" t="s">
        <v>37</v>
      </c>
      <c r="E277" t="s">
        <v>622</v>
      </c>
      <c r="F277" t="s">
        <v>25</v>
      </c>
      <c r="G277" t="str">
        <f>IF(COUNTIF(E277,"*ロゲ*"),"ロゲイン","OL")</f>
        <v>OL</v>
      </c>
      <c r="H277" t="str">
        <f>LEFT(A277,4)</f>
        <v>2006</v>
      </c>
      <c r="I277">
        <f>VLOOKUP(F277,都道府県!A$2:B$48,2,FALSE)</f>
        <v>40</v>
      </c>
    </row>
    <row r="278" spans="1:9">
      <c r="A278" t="s">
        <v>623</v>
      </c>
      <c r="B278" t="s">
        <v>0</v>
      </c>
      <c r="C278" t="s">
        <v>37</v>
      </c>
      <c r="D278" t="s">
        <v>37</v>
      </c>
      <c r="E278" t="s">
        <v>624</v>
      </c>
      <c r="F278" t="s">
        <v>18</v>
      </c>
      <c r="G278" t="str">
        <f>IF(COUNTIF(E278,"*ロゲ*"),"ロゲイン","OL")</f>
        <v>OL</v>
      </c>
      <c r="H278" t="str">
        <f>LEFT(A278,4)</f>
        <v>2006</v>
      </c>
      <c r="I278">
        <f>VLOOKUP(F278,都道府県!A$2:B$48,2,FALSE)</f>
        <v>1</v>
      </c>
    </row>
    <row r="279" spans="1:9">
      <c r="A279" t="s">
        <v>625</v>
      </c>
      <c r="B279" t="s">
        <v>0</v>
      </c>
      <c r="C279" t="s">
        <v>37</v>
      </c>
      <c r="D279" t="s">
        <v>37</v>
      </c>
      <c r="E279" t="s">
        <v>626</v>
      </c>
      <c r="F279" t="s">
        <v>1</v>
      </c>
      <c r="G279" t="str">
        <f>IF(COUNTIF(E279,"*ロゲ*"),"ロゲイン","OL")</f>
        <v>OL</v>
      </c>
      <c r="H279" t="str">
        <f>LEFT(A279,4)</f>
        <v>2006</v>
      </c>
      <c r="I279">
        <f>VLOOKUP(F279,都道府県!A$2:B$48,2,FALSE)</f>
        <v>11</v>
      </c>
    </row>
    <row r="280" spans="1:9">
      <c r="A280" t="s">
        <v>627</v>
      </c>
      <c r="B280" t="s">
        <v>0</v>
      </c>
      <c r="C280" t="s">
        <v>37</v>
      </c>
      <c r="D280" t="s">
        <v>37</v>
      </c>
      <c r="E280" t="s">
        <v>628</v>
      </c>
      <c r="F280" t="s">
        <v>22</v>
      </c>
      <c r="G280" t="str">
        <f>IF(COUNTIF(E280,"*ロゲ*"),"ロゲイン","OL")</f>
        <v>OL</v>
      </c>
      <c r="H280" t="str">
        <f>LEFT(A280,4)</f>
        <v>2006</v>
      </c>
      <c r="I280">
        <f>VLOOKUP(F280,都道府県!A$2:B$48,2,FALSE)</f>
        <v>26</v>
      </c>
    </row>
    <row r="281" spans="1:9">
      <c r="A281" t="s">
        <v>629</v>
      </c>
      <c r="B281" t="s">
        <v>0</v>
      </c>
      <c r="C281" t="s">
        <v>37</v>
      </c>
      <c r="D281" t="s">
        <v>37</v>
      </c>
      <c r="E281" t="s">
        <v>630</v>
      </c>
      <c r="F281" t="s">
        <v>12</v>
      </c>
      <c r="G281" t="str">
        <f>IF(COUNTIF(E281,"*ロゲ*"),"ロゲイン","OL")</f>
        <v>OL</v>
      </c>
      <c r="H281" t="str">
        <f>LEFT(A281,4)</f>
        <v>2006</v>
      </c>
      <c r="I281">
        <f>VLOOKUP(F281,都道府県!A$2:B$48,2,FALSE)</f>
        <v>7</v>
      </c>
    </row>
    <row r="282" spans="1:9">
      <c r="A282" t="s">
        <v>631</v>
      </c>
      <c r="B282" t="s">
        <v>0</v>
      </c>
      <c r="C282" t="s">
        <v>37</v>
      </c>
      <c r="D282" t="s">
        <v>37</v>
      </c>
      <c r="E282" t="s">
        <v>632</v>
      </c>
      <c r="F282" t="s">
        <v>38</v>
      </c>
      <c r="G282" t="str">
        <f>IF(COUNTIF(E282,"*ロゲ*"),"ロゲイン","OL")</f>
        <v>OL</v>
      </c>
      <c r="H282" t="str">
        <f>LEFT(A282,4)</f>
        <v>2006</v>
      </c>
      <c r="I282">
        <f>VLOOKUP(F282,都道府県!A$2:B$48,2,FALSE)</f>
        <v>6</v>
      </c>
    </row>
    <row r="283" spans="1:9">
      <c r="A283" t="s">
        <v>633</v>
      </c>
      <c r="B283" t="s">
        <v>0</v>
      </c>
      <c r="C283" t="s">
        <v>37</v>
      </c>
      <c r="D283" t="s">
        <v>37</v>
      </c>
      <c r="E283" t="s">
        <v>634</v>
      </c>
      <c r="F283" t="s">
        <v>24</v>
      </c>
      <c r="G283" t="str">
        <f>IF(COUNTIF(E283,"*ロゲ*"),"ロゲイン","OL")</f>
        <v>OL</v>
      </c>
      <c r="H283" t="str">
        <f>LEFT(A283,4)</f>
        <v>2006</v>
      </c>
      <c r="I283">
        <f>VLOOKUP(F283,都道府県!A$2:B$48,2,FALSE)</f>
        <v>10</v>
      </c>
    </row>
    <row r="284" spans="1:9">
      <c r="A284" t="s">
        <v>635</v>
      </c>
      <c r="B284" t="s">
        <v>0</v>
      </c>
      <c r="C284" t="s">
        <v>37</v>
      </c>
      <c r="D284" t="s">
        <v>37</v>
      </c>
      <c r="E284" t="s">
        <v>636</v>
      </c>
      <c r="F284" t="s">
        <v>11</v>
      </c>
      <c r="G284" t="str">
        <f>IF(COUNTIF(E284,"*ロゲ*"),"ロゲイン","OL")</f>
        <v>OL</v>
      </c>
      <c r="H284" t="str">
        <f>LEFT(A284,4)</f>
        <v>2006</v>
      </c>
      <c r="I284">
        <f>VLOOKUP(F284,都道府県!A$2:B$48,2,FALSE)</f>
        <v>18</v>
      </c>
    </row>
    <row r="285" spans="1:9">
      <c r="A285" t="s">
        <v>637</v>
      </c>
      <c r="B285" t="s">
        <v>0</v>
      </c>
      <c r="C285" t="s">
        <v>37</v>
      </c>
      <c r="D285" t="s">
        <v>37</v>
      </c>
      <c r="E285" t="s">
        <v>638</v>
      </c>
      <c r="F285" t="s">
        <v>28</v>
      </c>
      <c r="G285" t="str">
        <f>IF(COUNTIF(E285,"*ロゲ*"),"ロゲイン","OL")</f>
        <v>OL</v>
      </c>
      <c r="H285" t="str">
        <f>LEFT(A285,4)</f>
        <v>2006</v>
      </c>
      <c r="I285">
        <f>VLOOKUP(F285,都道府県!A$2:B$48,2,FALSE)</f>
        <v>24</v>
      </c>
    </row>
    <row r="286" spans="1:9">
      <c r="A286" t="s">
        <v>639</v>
      </c>
      <c r="B286" t="s">
        <v>0</v>
      </c>
      <c r="C286" t="s">
        <v>37</v>
      </c>
      <c r="D286" t="s">
        <v>37</v>
      </c>
      <c r="E286" t="s">
        <v>640</v>
      </c>
      <c r="F286" t="s">
        <v>30</v>
      </c>
      <c r="G286" t="str">
        <f>IF(COUNTIF(E286,"*ロゲ*"),"ロゲイン","OL")</f>
        <v>OL</v>
      </c>
      <c r="H286" t="str">
        <f>LEFT(A286,4)</f>
        <v>2006</v>
      </c>
      <c r="I286">
        <f>VLOOKUP(F286,都道府県!A$2:B$48,2,FALSE)</f>
        <v>4</v>
      </c>
    </row>
    <row r="287" spans="1:9">
      <c r="A287" t="s">
        <v>641</v>
      </c>
      <c r="B287" t="s">
        <v>0</v>
      </c>
      <c r="C287" t="s">
        <v>37</v>
      </c>
      <c r="D287" t="s">
        <v>37</v>
      </c>
      <c r="E287" t="s">
        <v>642</v>
      </c>
      <c r="F287" t="s">
        <v>9</v>
      </c>
      <c r="G287" t="str">
        <f>IF(COUNTIF(E287,"*ロゲ*"),"ロゲイン","OL")</f>
        <v>OL</v>
      </c>
      <c r="H287" t="str">
        <f>LEFT(A287,4)</f>
        <v>2006</v>
      </c>
      <c r="I287">
        <f>VLOOKUP(F287,都道府県!A$2:B$48,2,FALSE)</f>
        <v>23</v>
      </c>
    </row>
    <row r="288" spans="1:9">
      <c r="A288" t="s">
        <v>643</v>
      </c>
      <c r="B288" t="s">
        <v>0</v>
      </c>
      <c r="C288" t="s">
        <v>37</v>
      </c>
      <c r="D288" t="s">
        <v>37</v>
      </c>
      <c r="E288" t="s">
        <v>644</v>
      </c>
      <c r="F288" t="s">
        <v>39</v>
      </c>
      <c r="G288" t="str">
        <f>IF(COUNTIF(E288,"*ロゲ*"),"ロゲイン","OL")</f>
        <v>OL</v>
      </c>
      <c r="H288" t="str">
        <f>LEFT(A288,4)</f>
        <v>2006</v>
      </c>
      <c r="I288">
        <f>VLOOKUP(F288,都道府県!A$2:B$48,2,FALSE)</f>
        <v>16</v>
      </c>
    </row>
    <row r="289" spans="1:9">
      <c r="A289" t="s">
        <v>645</v>
      </c>
      <c r="B289" t="s">
        <v>0</v>
      </c>
      <c r="C289" t="s">
        <v>37</v>
      </c>
      <c r="D289" t="s">
        <v>37</v>
      </c>
      <c r="E289" t="s">
        <v>646</v>
      </c>
      <c r="F289" t="s">
        <v>14</v>
      </c>
      <c r="G289" t="str">
        <f>IF(COUNTIF(E289,"*ロゲ*"),"ロゲイン","OL")</f>
        <v>OL</v>
      </c>
      <c r="H289" t="str">
        <f>LEFT(A289,4)</f>
        <v>2006</v>
      </c>
      <c r="I289">
        <f>VLOOKUP(F289,都道府県!A$2:B$48,2,FALSE)</f>
        <v>17</v>
      </c>
    </row>
    <row r="290" spans="1:9">
      <c r="A290" t="s">
        <v>647</v>
      </c>
      <c r="B290" t="s">
        <v>0</v>
      </c>
      <c r="C290" t="s">
        <v>37</v>
      </c>
      <c r="D290" t="s">
        <v>37</v>
      </c>
      <c r="E290" t="s">
        <v>648</v>
      </c>
      <c r="F290" t="s">
        <v>21</v>
      </c>
      <c r="G290" t="str">
        <f>IF(COUNTIF(E290,"*ロゲ*"),"ロゲイン","OL")</f>
        <v>OL</v>
      </c>
      <c r="H290" t="str">
        <f>LEFT(A290,4)</f>
        <v>2006</v>
      </c>
      <c r="I290">
        <f>VLOOKUP(F290,都道府県!A$2:B$48,2,FALSE)</f>
        <v>22</v>
      </c>
    </row>
    <row r="291" spans="1:9">
      <c r="A291" t="s">
        <v>649</v>
      </c>
      <c r="B291" t="s">
        <v>0</v>
      </c>
      <c r="C291" t="s">
        <v>37</v>
      </c>
      <c r="D291" t="s">
        <v>37</v>
      </c>
      <c r="E291" t="s">
        <v>650</v>
      </c>
      <c r="F291" t="s">
        <v>14</v>
      </c>
      <c r="G291" t="str">
        <f>IF(COUNTIF(E291,"*ロゲ*"),"ロゲイン","OL")</f>
        <v>OL</v>
      </c>
      <c r="H291" t="str">
        <f>LEFT(A291,4)</f>
        <v>2006</v>
      </c>
      <c r="I291">
        <f>VLOOKUP(F291,都道府県!A$2:B$48,2,FALSE)</f>
        <v>17</v>
      </c>
    </row>
    <row r="292" spans="1:9">
      <c r="A292" t="s">
        <v>651</v>
      </c>
      <c r="B292" t="s">
        <v>0</v>
      </c>
      <c r="C292" t="s">
        <v>37</v>
      </c>
      <c r="D292" t="s">
        <v>37</v>
      </c>
      <c r="E292" t="s">
        <v>652</v>
      </c>
      <c r="F292" t="s">
        <v>30</v>
      </c>
      <c r="G292" t="str">
        <f>IF(COUNTIF(E292,"*ロゲ*"),"ロゲイン","OL")</f>
        <v>OL</v>
      </c>
      <c r="H292" t="str">
        <f>LEFT(A292,4)</f>
        <v>2006</v>
      </c>
      <c r="I292">
        <f>VLOOKUP(F292,都道府県!A$2:B$48,2,FALSE)</f>
        <v>4</v>
      </c>
    </row>
    <row r="293" spans="1:9">
      <c r="A293" t="s">
        <v>653</v>
      </c>
      <c r="B293" t="s">
        <v>0</v>
      </c>
      <c r="C293" t="s">
        <v>37</v>
      </c>
      <c r="D293" t="s">
        <v>37</v>
      </c>
      <c r="E293" t="s">
        <v>654</v>
      </c>
      <c r="F293" t="s">
        <v>25</v>
      </c>
      <c r="G293" t="str">
        <f>IF(COUNTIF(E293,"*ロゲ*"),"ロゲイン","OL")</f>
        <v>OL</v>
      </c>
      <c r="H293" t="str">
        <f>LEFT(A293,4)</f>
        <v>2006</v>
      </c>
      <c r="I293">
        <f>VLOOKUP(F293,都道府県!A$2:B$48,2,FALSE)</f>
        <v>40</v>
      </c>
    </row>
    <row r="294" spans="1:9">
      <c r="A294" t="s">
        <v>655</v>
      </c>
      <c r="B294" t="s">
        <v>0</v>
      </c>
      <c r="C294" t="s">
        <v>37</v>
      </c>
      <c r="D294" t="s">
        <v>37</v>
      </c>
      <c r="E294" t="s">
        <v>656</v>
      </c>
      <c r="F294" t="s">
        <v>21</v>
      </c>
      <c r="G294" t="str">
        <f>IF(COUNTIF(E294,"*ロゲ*"),"ロゲイン","OL")</f>
        <v>OL</v>
      </c>
      <c r="H294" t="str">
        <f>LEFT(A294,4)</f>
        <v>2006</v>
      </c>
      <c r="I294">
        <f>VLOOKUP(F294,都道府県!A$2:B$48,2,FALSE)</f>
        <v>22</v>
      </c>
    </row>
    <row r="295" spans="1:9">
      <c r="A295" t="s">
        <v>657</v>
      </c>
      <c r="B295" t="s">
        <v>0</v>
      </c>
      <c r="C295" t="s">
        <v>37</v>
      </c>
      <c r="D295" t="s">
        <v>37</v>
      </c>
      <c r="E295" t="s">
        <v>658</v>
      </c>
      <c r="F295" t="s">
        <v>6</v>
      </c>
      <c r="G295" t="str">
        <f>IF(COUNTIF(E295,"*ロゲ*"),"ロゲイン","OL")</f>
        <v>OL</v>
      </c>
      <c r="H295" t="str">
        <f>LEFT(A295,4)</f>
        <v>2006</v>
      </c>
      <c r="I295">
        <f>VLOOKUP(F295,都道府県!A$2:B$48,2,FALSE)</f>
        <v>32</v>
      </c>
    </row>
    <row r="296" spans="1:9">
      <c r="A296" t="s">
        <v>659</v>
      </c>
      <c r="B296" t="s">
        <v>0</v>
      </c>
      <c r="C296" t="s">
        <v>37</v>
      </c>
      <c r="D296" t="s">
        <v>37</v>
      </c>
      <c r="E296" t="s">
        <v>660</v>
      </c>
      <c r="F296" t="s">
        <v>12</v>
      </c>
      <c r="G296" t="str">
        <f>IF(COUNTIF(E296,"*ロゲ*"),"ロゲイン","OL")</f>
        <v>OL</v>
      </c>
      <c r="H296" t="str">
        <f>LEFT(A296,4)</f>
        <v>2006</v>
      </c>
      <c r="I296">
        <f>VLOOKUP(F296,都道府県!A$2:B$48,2,FALSE)</f>
        <v>7</v>
      </c>
    </row>
    <row r="297" spans="1:9">
      <c r="A297" t="s">
        <v>661</v>
      </c>
      <c r="B297" t="s">
        <v>0</v>
      </c>
      <c r="C297" t="s">
        <v>37</v>
      </c>
      <c r="D297" t="s">
        <v>37</v>
      </c>
      <c r="E297" t="s">
        <v>285</v>
      </c>
      <c r="F297" t="s">
        <v>17</v>
      </c>
      <c r="G297" t="str">
        <f>IF(COUNTIF(E297,"*ロゲ*"),"ロゲイン","OL")</f>
        <v>OL</v>
      </c>
      <c r="H297" t="str">
        <f>LEFT(A297,4)</f>
        <v>2006</v>
      </c>
      <c r="I297">
        <f>VLOOKUP(F297,都道府県!A$2:B$48,2,FALSE)</f>
        <v>20</v>
      </c>
    </row>
    <row r="298" spans="1:9">
      <c r="A298" t="s">
        <v>662</v>
      </c>
      <c r="B298" t="s">
        <v>0</v>
      </c>
      <c r="C298" t="s">
        <v>37</v>
      </c>
      <c r="D298" t="s">
        <v>37</v>
      </c>
      <c r="E298" t="s">
        <v>663</v>
      </c>
      <c r="F298" t="s">
        <v>9</v>
      </c>
      <c r="G298" t="str">
        <f>IF(COUNTIF(E298,"*ロゲ*"),"ロゲイン","OL")</f>
        <v>OL</v>
      </c>
      <c r="H298" t="str">
        <f>LEFT(A298,4)</f>
        <v>2006</v>
      </c>
      <c r="I298">
        <f>VLOOKUP(F298,都道府県!A$2:B$48,2,FALSE)</f>
        <v>23</v>
      </c>
    </row>
    <row r="299" spans="1:9">
      <c r="A299" t="s">
        <v>664</v>
      </c>
      <c r="B299" t="s">
        <v>0</v>
      </c>
      <c r="C299" t="s">
        <v>37</v>
      </c>
      <c r="D299" t="s">
        <v>37</v>
      </c>
      <c r="E299" t="s">
        <v>66</v>
      </c>
      <c r="F299" t="s">
        <v>3</v>
      </c>
      <c r="G299" t="str">
        <f>IF(COUNTIF(E299,"*ロゲ*"),"ロゲイン","OL")</f>
        <v>OL</v>
      </c>
      <c r="H299" t="str">
        <f>LEFT(A299,4)</f>
        <v>2006</v>
      </c>
      <c r="I299">
        <f>VLOOKUP(F299,都道府県!A$2:B$48,2,FALSE)</f>
        <v>14</v>
      </c>
    </row>
    <row r="300" spans="1:9">
      <c r="A300" t="s">
        <v>665</v>
      </c>
      <c r="B300" t="s">
        <v>0</v>
      </c>
      <c r="C300" t="s">
        <v>37</v>
      </c>
      <c r="D300" t="s">
        <v>37</v>
      </c>
      <c r="E300" t="s">
        <v>666</v>
      </c>
      <c r="F300" t="s">
        <v>30</v>
      </c>
      <c r="G300" t="str">
        <f>IF(COUNTIF(E300,"*ロゲ*"),"ロゲイン","OL")</f>
        <v>OL</v>
      </c>
      <c r="H300" t="str">
        <f>LEFT(A300,4)</f>
        <v>2006</v>
      </c>
      <c r="I300">
        <f>VLOOKUP(F300,都道府県!A$2:B$48,2,FALSE)</f>
        <v>4</v>
      </c>
    </row>
    <row r="301" spans="1:9">
      <c r="A301" t="s">
        <v>667</v>
      </c>
      <c r="B301" t="s">
        <v>0</v>
      </c>
      <c r="C301" t="s">
        <v>37</v>
      </c>
      <c r="D301" t="s">
        <v>37</v>
      </c>
      <c r="E301" t="s">
        <v>668</v>
      </c>
      <c r="F301" t="s">
        <v>23</v>
      </c>
      <c r="G301" t="str">
        <f>IF(COUNTIF(E301,"*ロゲ*"),"ロゲイン","OL")</f>
        <v>OL</v>
      </c>
      <c r="H301" t="str">
        <f>LEFT(A301,4)</f>
        <v>2006</v>
      </c>
      <c r="I301">
        <f>VLOOKUP(F301,都道府県!A$2:B$48,2,FALSE)</f>
        <v>27</v>
      </c>
    </row>
    <row r="302" spans="1:9">
      <c r="A302" t="s">
        <v>669</v>
      </c>
      <c r="B302" t="s">
        <v>0</v>
      </c>
      <c r="C302" t="s">
        <v>37</v>
      </c>
      <c r="D302" t="s">
        <v>37</v>
      </c>
      <c r="E302" t="s">
        <v>670</v>
      </c>
      <c r="F302" t="s">
        <v>8</v>
      </c>
      <c r="G302" t="str">
        <f>IF(COUNTIF(E302,"*ロゲ*"),"ロゲイン","OL")</f>
        <v>OL</v>
      </c>
      <c r="H302" t="str">
        <f>LEFT(A302,4)</f>
        <v>2006</v>
      </c>
      <c r="I302">
        <f>VLOOKUP(F302,都道府県!A$2:B$48,2,FALSE)</f>
        <v>9</v>
      </c>
    </row>
    <row r="303" spans="1:9">
      <c r="A303" t="s">
        <v>671</v>
      </c>
      <c r="B303" t="s">
        <v>0</v>
      </c>
      <c r="C303" t="s">
        <v>37</v>
      </c>
      <c r="D303" t="s">
        <v>37</v>
      </c>
      <c r="E303" t="s">
        <v>672</v>
      </c>
      <c r="F303" t="s">
        <v>14</v>
      </c>
      <c r="G303" t="str">
        <f>IF(COUNTIF(E303,"*ロゲ*"),"ロゲイン","OL")</f>
        <v>OL</v>
      </c>
      <c r="H303" t="str">
        <f>LEFT(A303,4)</f>
        <v>2006</v>
      </c>
      <c r="I303">
        <f>VLOOKUP(F303,都道府県!A$2:B$48,2,FALSE)</f>
        <v>17</v>
      </c>
    </row>
    <row r="304" spans="1:9">
      <c r="A304" t="s">
        <v>673</v>
      </c>
      <c r="B304" t="s">
        <v>0</v>
      </c>
      <c r="C304" t="s">
        <v>37</v>
      </c>
      <c r="D304" t="s">
        <v>37</v>
      </c>
      <c r="E304" t="s">
        <v>674</v>
      </c>
      <c r="F304" t="s">
        <v>23</v>
      </c>
      <c r="G304" t="str">
        <f>IF(COUNTIF(E304,"*ロゲ*"),"ロゲイン","OL")</f>
        <v>OL</v>
      </c>
      <c r="H304" t="str">
        <f>LEFT(A304,4)</f>
        <v>2006</v>
      </c>
      <c r="I304">
        <f>VLOOKUP(F304,都道府県!A$2:B$48,2,FALSE)</f>
        <v>27</v>
      </c>
    </row>
    <row r="305" spans="1:9">
      <c r="A305" t="s">
        <v>675</v>
      </c>
      <c r="B305" t="s">
        <v>0</v>
      </c>
      <c r="C305" t="s">
        <v>37</v>
      </c>
      <c r="D305" t="s">
        <v>37</v>
      </c>
      <c r="E305" t="s">
        <v>676</v>
      </c>
      <c r="F305" t="s">
        <v>4</v>
      </c>
      <c r="G305" t="str">
        <f>IF(COUNTIF(E305,"*ロゲ*"),"ロゲイン","OL")</f>
        <v>OL</v>
      </c>
      <c r="H305" t="str">
        <f>LEFT(A305,4)</f>
        <v>2006</v>
      </c>
      <c r="I305">
        <f>VLOOKUP(F305,都道府県!A$2:B$48,2,FALSE)</f>
        <v>34</v>
      </c>
    </row>
    <row r="306" spans="1:9">
      <c r="A306" t="s">
        <v>677</v>
      </c>
      <c r="B306" t="s">
        <v>0</v>
      </c>
      <c r="C306" t="s">
        <v>37</v>
      </c>
      <c r="D306" t="s">
        <v>37</v>
      </c>
      <c r="E306" t="s">
        <v>678</v>
      </c>
      <c r="F306" t="s">
        <v>21</v>
      </c>
      <c r="G306" t="str">
        <f>IF(COUNTIF(E306,"*ロゲ*"),"ロゲイン","OL")</f>
        <v>OL</v>
      </c>
      <c r="H306" t="str">
        <f>LEFT(A306,4)</f>
        <v>2006</v>
      </c>
      <c r="I306">
        <f>VLOOKUP(F306,都道府県!A$2:B$48,2,FALSE)</f>
        <v>22</v>
      </c>
    </row>
    <row r="307" spans="1:9">
      <c r="A307" t="s">
        <v>679</v>
      </c>
      <c r="B307" t="s">
        <v>0</v>
      </c>
      <c r="C307" t="s">
        <v>37</v>
      </c>
      <c r="D307" t="s">
        <v>37</v>
      </c>
      <c r="E307" t="s">
        <v>680</v>
      </c>
      <c r="F307" t="s">
        <v>27</v>
      </c>
      <c r="G307" t="str">
        <f>IF(COUNTIF(E307,"*ロゲ*"),"ロゲイン","OL")</f>
        <v>OL</v>
      </c>
      <c r="H307" t="str">
        <f>LEFT(A307,4)</f>
        <v>2006</v>
      </c>
      <c r="I307">
        <f>VLOOKUP(F307,都道府県!A$2:B$48,2,FALSE)</f>
        <v>15</v>
      </c>
    </row>
    <row r="308" spans="1:9">
      <c r="A308" t="s">
        <v>681</v>
      </c>
      <c r="B308" t="s">
        <v>0</v>
      </c>
      <c r="C308" t="s">
        <v>37</v>
      </c>
      <c r="D308" t="s">
        <v>37</v>
      </c>
      <c r="E308" t="s">
        <v>682</v>
      </c>
      <c r="F308" t="s">
        <v>32</v>
      </c>
      <c r="G308" t="str">
        <f>IF(COUNTIF(E308,"*ロゲ*"),"ロゲイン","OL")</f>
        <v>OL</v>
      </c>
      <c r="H308" t="str">
        <f>LEFT(A308,4)</f>
        <v>2006</v>
      </c>
      <c r="I308">
        <f>VLOOKUP(F308,都道府県!A$2:B$48,2,FALSE)</f>
        <v>28</v>
      </c>
    </row>
    <row r="309" spans="1:9">
      <c r="A309" t="s">
        <v>683</v>
      </c>
      <c r="B309" t="s">
        <v>0</v>
      </c>
      <c r="C309" t="s">
        <v>37</v>
      </c>
      <c r="D309" t="s">
        <v>37</v>
      </c>
      <c r="E309" t="s">
        <v>684</v>
      </c>
      <c r="F309" t="s">
        <v>18</v>
      </c>
      <c r="G309" t="str">
        <f>IF(COUNTIF(E309,"*ロゲ*"),"ロゲイン","OL")</f>
        <v>OL</v>
      </c>
      <c r="H309" t="str">
        <f>LEFT(A309,4)</f>
        <v>2006</v>
      </c>
      <c r="I309">
        <f>VLOOKUP(F309,都道府県!A$2:B$48,2,FALSE)</f>
        <v>1</v>
      </c>
    </row>
    <row r="310" spans="1:9">
      <c r="A310" t="s">
        <v>685</v>
      </c>
      <c r="B310" t="s">
        <v>0</v>
      </c>
      <c r="C310" t="s">
        <v>37</v>
      </c>
      <c r="D310" t="s">
        <v>37</v>
      </c>
      <c r="E310" t="s">
        <v>686</v>
      </c>
      <c r="F310" t="s">
        <v>30</v>
      </c>
      <c r="G310" t="str">
        <f>IF(COUNTIF(E310,"*ロゲ*"),"ロゲイン","OL")</f>
        <v>OL</v>
      </c>
      <c r="H310" t="str">
        <f>LEFT(A310,4)</f>
        <v>2006</v>
      </c>
      <c r="I310">
        <f>VLOOKUP(F310,都道府県!A$2:B$48,2,FALSE)</f>
        <v>4</v>
      </c>
    </row>
    <row r="311" spans="1:9">
      <c r="A311" t="s">
        <v>687</v>
      </c>
      <c r="B311" t="s">
        <v>0</v>
      </c>
      <c r="C311" t="s">
        <v>37</v>
      </c>
      <c r="D311" t="s">
        <v>37</v>
      </c>
      <c r="E311" t="s">
        <v>688</v>
      </c>
      <c r="F311" t="s">
        <v>16</v>
      </c>
      <c r="G311" t="str">
        <f>IF(COUNTIF(E311,"*ロゲ*"),"ロゲイン","OL")</f>
        <v>OL</v>
      </c>
      <c r="H311" t="str">
        <f>LEFT(A311,4)</f>
        <v>2006</v>
      </c>
      <c r="I311">
        <f>VLOOKUP(F311,都道府県!A$2:B$48,2,FALSE)</f>
        <v>33</v>
      </c>
    </row>
    <row r="312" spans="1:9">
      <c r="A312" t="s">
        <v>689</v>
      </c>
      <c r="B312" t="s">
        <v>0</v>
      </c>
      <c r="C312" t="s">
        <v>37</v>
      </c>
      <c r="D312" t="s">
        <v>37</v>
      </c>
      <c r="E312" t="s">
        <v>690</v>
      </c>
      <c r="F312" t="s">
        <v>30</v>
      </c>
      <c r="G312" t="str">
        <f>IF(COUNTIF(E312,"*ロゲ*"),"ロゲイン","OL")</f>
        <v>OL</v>
      </c>
      <c r="H312" t="str">
        <f>LEFT(A312,4)</f>
        <v>2006</v>
      </c>
      <c r="I312">
        <f>VLOOKUP(F312,都道府県!A$2:B$48,2,FALSE)</f>
        <v>4</v>
      </c>
    </row>
    <row r="313" spans="1:9">
      <c r="A313" t="s">
        <v>691</v>
      </c>
      <c r="B313" t="s">
        <v>0</v>
      </c>
      <c r="C313" t="s">
        <v>37</v>
      </c>
      <c r="D313" t="s">
        <v>37</v>
      </c>
      <c r="E313" t="s">
        <v>692</v>
      </c>
      <c r="F313" t="s">
        <v>1</v>
      </c>
      <c r="G313" t="str">
        <f>IF(COUNTIF(E313,"*ロゲ*"),"ロゲイン","OL")</f>
        <v>OL</v>
      </c>
      <c r="H313" t="str">
        <f>LEFT(A313,4)</f>
        <v>2006</v>
      </c>
      <c r="I313">
        <f>VLOOKUP(F313,都道府県!A$2:B$48,2,FALSE)</f>
        <v>11</v>
      </c>
    </row>
    <row r="314" spans="1:9">
      <c r="A314" t="s">
        <v>693</v>
      </c>
      <c r="B314" t="s">
        <v>0</v>
      </c>
      <c r="C314" t="s">
        <v>37</v>
      </c>
      <c r="D314" t="s">
        <v>37</v>
      </c>
      <c r="E314" t="s">
        <v>694</v>
      </c>
      <c r="F314" t="s">
        <v>52</v>
      </c>
      <c r="G314" t="str">
        <f>IF(COUNTIF(E314,"*ロゲ*"),"ロゲイン","OL")</f>
        <v>OL</v>
      </c>
      <c r="H314" t="str">
        <f>LEFT(A314,4)</f>
        <v>2006</v>
      </c>
      <c r="I314">
        <f>VLOOKUP(F314,都道府県!A$2:B$48,2,FALSE)</f>
        <v>37</v>
      </c>
    </row>
    <row r="315" spans="1:9">
      <c r="A315" t="s">
        <v>695</v>
      </c>
      <c r="B315" t="s">
        <v>0</v>
      </c>
      <c r="C315" t="s">
        <v>37</v>
      </c>
      <c r="D315" t="s">
        <v>37</v>
      </c>
      <c r="E315" t="s">
        <v>696</v>
      </c>
      <c r="F315" t="s">
        <v>26</v>
      </c>
      <c r="G315" t="str">
        <f>IF(COUNTIF(E315,"*ロゲ*"),"ロゲイン","OL")</f>
        <v>OL</v>
      </c>
      <c r="H315" t="str">
        <f>LEFT(A315,4)</f>
        <v>2006</v>
      </c>
      <c r="I315">
        <f>VLOOKUP(F315,都道府県!A$2:B$48,2,FALSE)</f>
        <v>25</v>
      </c>
    </row>
    <row r="316" spans="1:9">
      <c r="A316" t="s">
        <v>697</v>
      </c>
      <c r="B316" t="s">
        <v>0</v>
      </c>
      <c r="C316" t="s">
        <v>37</v>
      </c>
      <c r="D316" t="s">
        <v>37</v>
      </c>
      <c r="E316" t="s">
        <v>698</v>
      </c>
      <c r="F316" t="s">
        <v>20</v>
      </c>
      <c r="G316" t="str">
        <f>IF(COUNTIF(E316,"*ロゲ*"),"ロゲイン","OL")</f>
        <v>OL</v>
      </c>
      <c r="H316" t="str">
        <f>LEFT(A316,4)</f>
        <v>2006</v>
      </c>
      <c r="I316">
        <f>VLOOKUP(F316,都道府県!A$2:B$48,2,FALSE)</f>
        <v>30</v>
      </c>
    </row>
    <row r="317" spans="1:9">
      <c r="A317" t="s">
        <v>699</v>
      </c>
      <c r="B317" t="s">
        <v>0</v>
      </c>
      <c r="C317" t="s">
        <v>37</v>
      </c>
      <c r="D317" t="s">
        <v>37</v>
      </c>
      <c r="E317" t="s">
        <v>700</v>
      </c>
      <c r="F317" t="s">
        <v>27</v>
      </c>
      <c r="G317" t="str">
        <f>IF(COUNTIF(E317,"*ロゲ*"),"ロゲイン","OL")</f>
        <v>OL</v>
      </c>
      <c r="H317" t="str">
        <f>LEFT(A317,4)</f>
        <v>2006</v>
      </c>
      <c r="I317">
        <f>VLOOKUP(F317,都道府県!A$2:B$48,2,FALSE)</f>
        <v>15</v>
      </c>
    </row>
    <row r="318" spans="1:9">
      <c r="A318" t="s">
        <v>701</v>
      </c>
      <c r="B318" t="s">
        <v>0</v>
      </c>
      <c r="C318" t="s">
        <v>60</v>
      </c>
      <c r="D318" t="s">
        <v>37</v>
      </c>
      <c r="E318" t="s">
        <v>702</v>
      </c>
      <c r="F318" t="s">
        <v>17</v>
      </c>
      <c r="G318" t="str">
        <f>IF(COUNTIF(E318,"*ロゲ*"),"ロゲイン","OL")</f>
        <v>OL</v>
      </c>
      <c r="H318" t="str">
        <f>LEFT(A318,4)</f>
        <v>2006</v>
      </c>
      <c r="I318">
        <f>VLOOKUP(F318,都道府県!A$2:B$48,2,FALSE)</f>
        <v>20</v>
      </c>
    </row>
    <row r="319" spans="1:9">
      <c r="A319" t="s">
        <v>703</v>
      </c>
      <c r="B319" t="s">
        <v>0</v>
      </c>
      <c r="C319" t="s">
        <v>37</v>
      </c>
      <c r="D319" t="s">
        <v>37</v>
      </c>
      <c r="E319" t="s">
        <v>704</v>
      </c>
      <c r="F319" t="s">
        <v>25</v>
      </c>
      <c r="G319" t="str">
        <f>IF(COUNTIF(E319,"*ロゲ*"),"ロゲイン","OL")</f>
        <v>OL</v>
      </c>
      <c r="H319" t="str">
        <f>LEFT(A319,4)</f>
        <v>2006</v>
      </c>
      <c r="I319">
        <f>VLOOKUP(F319,都道府県!A$2:B$48,2,FALSE)</f>
        <v>40</v>
      </c>
    </row>
    <row r="320" spans="1:9">
      <c r="A320" t="s">
        <v>705</v>
      </c>
      <c r="B320" t="s">
        <v>0</v>
      </c>
      <c r="C320" t="s">
        <v>37</v>
      </c>
      <c r="D320" t="s">
        <v>37</v>
      </c>
      <c r="E320" t="s">
        <v>706</v>
      </c>
      <c r="F320" t="s">
        <v>25</v>
      </c>
      <c r="G320" t="str">
        <f>IF(COUNTIF(E320,"*ロゲ*"),"ロゲイン","OL")</f>
        <v>OL</v>
      </c>
      <c r="H320" t="str">
        <f>LEFT(A320,4)</f>
        <v>2006</v>
      </c>
      <c r="I320">
        <f>VLOOKUP(F320,都道府県!A$2:B$48,2,FALSE)</f>
        <v>40</v>
      </c>
    </row>
    <row r="321" spans="1:9">
      <c r="A321" t="s">
        <v>707</v>
      </c>
      <c r="B321" t="s">
        <v>0</v>
      </c>
      <c r="C321" t="s">
        <v>37</v>
      </c>
      <c r="D321" t="s">
        <v>37</v>
      </c>
      <c r="E321" t="s">
        <v>708</v>
      </c>
      <c r="F321" t="s">
        <v>17</v>
      </c>
      <c r="G321" t="str">
        <f>IF(COUNTIF(E321,"*ロゲ*"),"ロゲイン","OL")</f>
        <v>OL</v>
      </c>
      <c r="H321" t="str">
        <f>LEFT(A321,4)</f>
        <v>2006</v>
      </c>
      <c r="I321">
        <f>VLOOKUP(F321,都道府県!A$2:B$48,2,FALSE)</f>
        <v>20</v>
      </c>
    </row>
    <row r="322" spans="1:9">
      <c r="A322" t="s">
        <v>709</v>
      </c>
      <c r="B322" t="s">
        <v>0</v>
      </c>
      <c r="C322" t="s">
        <v>37</v>
      </c>
      <c r="D322" t="s">
        <v>37</v>
      </c>
      <c r="E322" t="s">
        <v>710</v>
      </c>
      <c r="F322" t="s">
        <v>30</v>
      </c>
      <c r="G322" t="str">
        <f>IF(COUNTIF(E322,"*ロゲ*"),"ロゲイン","OL")</f>
        <v>OL</v>
      </c>
      <c r="H322" t="str">
        <f>LEFT(A322,4)</f>
        <v>2006</v>
      </c>
      <c r="I322">
        <f>VLOOKUP(F322,都道府県!A$2:B$48,2,FALSE)</f>
        <v>4</v>
      </c>
    </row>
    <row r="323" spans="1:9">
      <c r="A323" t="s">
        <v>711</v>
      </c>
      <c r="B323" t="s">
        <v>0</v>
      </c>
      <c r="C323" t="s">
        <v>37</v>
      </c>
      <c r="D323" t="s">
        <v>37</v>
      </c>
      <c r="E323" t="s">
        <v>712</v>
      </c>
      <c r="F323" t="s">
        <v>14</v>
      </c>
      <c r="G323" t="str">
        <f>IF(COUNTIF(E323,"*ロゲ*"),"ロゲイン","OL")</f>
        <v>OL</v>
      </c>
      <c r="H323" t="str">
        <f>LEFT(A323,4)</f>
        <v>2006</v>
      </c>
      <c r="I323">
        <f>VLOOKUP(F323,都道府県!A$2:B$48,2,FALSE)</f>
        <v>17</v>
      </c>
    </row>
    <row r="324" spans="1:9">
      <c r="A324" t="s">
        <v>713</v>
      </c>
      <c r="B324" t="s">
        <v>0</v>
      </c>
      <c r="C324" t="s">
        <v>37</v>
      </c>
      <c r="D324" t="s">
        <v>37</v>
      </c>
      <c r="E324" t="s">
        <v>714</v>
      </c>
      <c r="F324" t="s">
        <v>13</v>
      </c>
      <c r="G324" t="str">
        <f>IF(COUNTIF(E324,"*ロゲ*"),"ロゲイン","OL")</f>
        <v>OL</v>
      </c>
      <c r="H324" t="str">
        <f>LEFT(A324,4)</f>
        <v>2006</v>
      </c>
      <c r="I324">
        <f>VLOOKUP(F324,都道府県!A$2:B$48,2,FALSE)</f>
        <v>21</v>
      </c>
    </row>
    <row r="325" spans="1:9">
      <c r="A325" t="s">
        <v>715</v>
      </c>
      <c r="B325" t="s">
        <v>0</v>
      </c>
      <c r="C325" t="s">
        <v>37</v>
      </c>
      <c r="D325" t="s">
        <v>37</v>
      </c>
      <c r="E325" t="s">
        <v>324</v>
      </c>
      <c r="F325" t="s">
        <v>3</v>
      </c>
      <c r="G325" t="str">
        <f>IF(COUNTIF(E325,"*ロゲ*"),"ロゲイン","OL")</f>
        <v>OL</v>
      </c>
      <c r="H325" t="str">
        <f>LEFT(A325,4)</f>
        <v>2006</v>
      </c>
      <c r="I325">
        <f>VLOOKUP(F325,都道府県!A$2:B$48,2,FALSE)</f>
        <v>14</v>
      </c>
    </row>
    <row r="326" spans="1:9">
      <c r="A326" t="s">
        <v>716</v>
      </c>
      <c r="B326" t="s">
        <v>0</v>
      </c>
      <c r="C326" t="s">
        <v>37</v>
      </c>
      <c r="D326" t="s">
        <v>37</v>
      </c>
      <c r="E326" t="s">
        <v>717</v>
      </c>
      <c r="F326" t="s">
        <v>25</v>
      </c>
      <c r="G326" t="str">
        <f>IF(COUNTIF(E326,"*ロゲ*"),"ロゲイン","OL")</f>
        <v>OL</v>
      </c>
      <c r="H326" t="str">
        <f>LEFT(A326,4)</f>
        <v>2006</v>
      </c>
      <c r="I326">
        <f>VLOOKUP(F326,都道府県!A$2:B$48,2,FALSE)</f>
        <v>40</v>
      </c>
    </row>
    <row r="327" spans="1:9">
      <c r="A327" t="s">
        <v>718</v>
      </c>
      <c r="B327" t="s">
        <v>0</v>
      </c>
      <c r="C327" t="s">
        <v>37</v>
      </c>
      <c r="D327" t="s">
        <v>37</v>
      </c>
      <c r="E327" t="s">
        <v>719</v>
      </c>
      <c r="F327" t="s">
        <v>11</v>
      </c>
      <c r="G327" t="str">
        <f>IF(COUNTIF(E327,"*ロゲ*"),"ロゲイン","OL")</f>
        <v>OL</v>
      </c>
      <c r="H327" t="str">
        <f>LEFT(A327,4)</f>
        <v>2006</v>
      </c>
      <c r="I327">
        <f>VLOOKUP(F327,都道府県!A$2:B$48,2,FALSE)</f>
        <v>18</v>
      </c>
    </row>
    <row r="328" spans="1:9">
      <c r="A328" t="s">
        <v>720</v>
      </c>
      <c r="B328" t="s">
        <v>0</v>
      </c>
      <c r="C328" t="s">
        <v>37</v>
      </c>
      <c r="D328" t="s">
        <v>37</v>
      </c>
      <c r="E328" t="s">
        <v>721</v>
      </c>
      <c r="F328" t="s">
        <v>28</v>
      </c>
      <c r="G328" t="str">
        <f>IF(COUNTIF(E328,"*ロゲ*"),"ロゲイン","OL")</f>
        <v>OL</v>
      </c>
      <c r="H328" t="str">
        <f>LEFT(A328,4)</f>
        <v>2006</v>
      </c>
      <c r="I328">
        <f>VLOOKUP(F328,都道府県!A$2:B$48,2,FALSE)</f>
        <v>24</v>
      </c>
    </row>
    <row r="329" spans="1:9">
      <c r="A329" t="s">
        <v>722</v>
      </c>
      <c r="B329" t="s">
        <v>0</v>
      </c>
      <c r="C329" t="s">
        <v>37</v>
      </c>
      <c r="D329" t="s">
        <v>37</v>
      </c>
      <c r="E329" t="s">
        <v>723</v>
      </c>
      <c r="F329" t="s">
        <v>18</v>
      </c>
      <c r="G329" t="str">
        <f>IF(COUNTIF(E329,"*ロゲ*"),"ロゲイン","OL")</f>
        <v>OL</v>
      </c>
      <c r="H329" t="str">
        <f>LEFT(A329,4)</f>
        <v>2006</v>
      </c>
      <c r="I329">
        <f>VLOOKUP(F329,都道府県!A$2:B$48,2,FALSE)</f>
        <v>1</v>
      </c>
    </row>
    <row r="330" spans="1:9">
      <c r="A330" t="s">
        <v>724</v>
      </c>
      <c r="B330" t="s">
        <v>0</v>
      </c>
      <c r="C330" t="s">
        <v>37</v>
      </c>
      <c r="D330" t="s">
        <v>37</v>
      </c>
      <c r="E330" t="s">
        <v>680</v>
      </c>
      <c r="F330" t="s">
        <v>27</v>
      </c>
      <c r="G330" t="str">
        <f>IF(COUNTIF(E330,"*ロゲ*"),"ロゲイン","OL")</f>
        <v>OL</v>
      </c>
      <c r="H330" t="str">
        <f>LEFT(A330,4)</f>
        <v>2006</v>
      </c>
      <c r="I330">
        <f>VLOOKUP(F330,都道府県!A$2:B$48,2,FALSE)</f>
        <v>15</v>
      </c>
    </row>
    <row r="331" spans="1:9">
      <c r="A331" t="s">
        <v>725</v>
      </c>
      <c r="B331" t="s">
        <v>0</v>
      </c>
      <c r="C331" t="s">
        <v>37</v>
      </c>
      <c r="D331" t="s">
        <v>37</v>
      </c>
      <c r="E331" t="s">
        <v>726</v>
      </c>
      <c r="F331" t="s">
        <v>1</v>
      </c>
      <c r="G331" t="str">
        <f>IF(COUNTIF(E331,"*ロゲ*"),"ロゲイン","OL")</f>
        <v>OL</v>
      </c>
      <c r="H331" t="str">
        <f>LEFT(A331,4)</f>
        <v>2006</v>
      </c>
      <c r="I331">
        <f>VLOOKUP(F331,都道府県!A$2:B$48,2,FALSE)</f>
        <v>11</v>
      </c>
    </row>
    <row r="332" spans="1:9">
      <c r="A332" t="s">
        <v>727</v>
      </c>
      <c r="B332" t="s">
        <v>0</v>
      </c>
      <c r="C332" t="s">
        <v>37</v>
      </c>
      <c r="D332" t="s">
        <v>37</v>
      </c>
      <c r="E332" t="s">
        <v>728</v>
      </c>
      <c r="F332" t="s">
        <v>32</v>
      </c>
      <c r="G332" t="str">
        <f>IF(COUNTIF(E332,"*ロゲ*"),"ロゲイン","OL")</f>
        <v>OL</v>
      </c>
      <c r="H332" t="str">
        <f>LEFT(A332,4)</f>
        <v>2006</v>
      </c>
      <c r="I332">
        <f>VLOOKUP(F332,都道府県!A$2:B$48,2,FALSE)</f>
        <v>28</v>
      </c>
    </row>
    <row r="333" spans="1:9">
      <c r="A333" t="s">
        <v>729</v>
      </c>
      <c r="B333" t="s">
        <v>0</v>
      </c>
      <c r="C333" t="s">
        <v>37</v>
      </c>
      <c r="D333" t="s">
        <v>37</v>
      </c>
      <c r="E333" t="s">
        <v>445</v>
      </c>
      <c r="F333" t="s">
        <v>1</v>
      </c>
      <c r="G333" t="str">
        <f>IF(COUNTIF(E333,"*ロゲ*"),"ロゲイン","OL")</f>
        <v>OL</v>
      </c>
      <c r="H333" t="str">
        <f>LEFT(A333,4)</f>
        <v>2006</v>
      </c>
      <c r="I333">
        <f>VLOOKUP(F333,都道府県!A$2:B$48,2,FALSE)</f>
        <v>11</v>
      </c>
    </row>
    <row r="334" spans="1:9">
      <c r="A334" t="s">
        <v>730</v>
      </c>
      <c r="B334" t="s">
        <v>0</v>
      </c>
      <c r="C334" t="s">
        <v>37</v>
      </c>
      <c r="D334" t="s">
        <v>37</v>
      </c>
      <c r="E334" t="s">
        <v>731</v>
      </c>
      <c r="F334" t="s">
        <v>18</v>
      </c>
      <c r="G334" t="str">
        <f>IF(COUNTIF(E334,"*ロゲ*"),"ロゲイン","OL")</f>
        <v>OL</v>
      </c>
      <c r="H334" t="str">
        <f>LEFT(A334,4)</f>
        <v>2006</v>
      </c>
      <c r="I334">
        <f>VLOOKUP(F334,都道府県!A$2:B$48,2,FALSE)</f>
        <v>1</v>
      </c>
    </row>
    <row r="335" spans="1:9">
      <c r="A335" t="s">
        <v>732</v>
      </c>
      <c r="B335" t="s">
        <v>0</v>
      </c>
      <c r="C335" t="s">
        <v>37</v>
      </c>
      <c r="D335" t="s">
        <v>37</v>
      </c>
      <c r="E335" t="s">
        <v>733</v>
      </c>
      <c r="F335" t="s">
        <v>5</v>
      </c>
      <c r="G335" t="str">
        <f>IF(COUNTIF(E335,"*ロゲ*"),"ロゲイン","OL")</f>
        <v>OL</v>
      </c>
      <c r="H335" t="str">
        <f>LEFT(A335,4)</f>
        <v>2006</v>
      </c>
      <c r="I335">
        <f>VLOOKUP(F335,都道府県!A$2:B$48,2,FALSE)</f>
        <v>13</v>
      </c>
    </row>
    <row r="336" spans="1:9">
      <c r="A336" t="s">
        <v>734</v>
      </c>
      <c r="B336" t="s">
        <v>0</v>
      </c>
      <c r="C336" t="s">
        <v>37</v>
      </c>
      <c r="D336" t="s">
        <v>37</v>
      </c>
      <c r="E336" t="s">
        <v>735</v>
      </c>
      <c r="F336" t="s">
        <v>12</v>
      </c>
      <c r="G336" t="str">
        <f>IF(COUNTIF(E336,"*ロゲ*"),"ロゲイン","OL")</f>
        <v>OL</v>
      </c>
      <c r="H336" t="str">
        <f>LEFT(A336,4)</f>
        <v>2006</v>
      </c>
      <c r="I336">
        <f>VLOOKUP(F336,都道府県!A$2:B$48,2,FALSE)</f>
        <v>7</v>
      </c>
    </row>
    <row r="337" spans="1:9">
      <c r="A337" t="s">
        <v>736</v>
      </c>
      <c r="B337" t="s">
        <v>0</v>
      </c>
      <c r="C337" t="s">
        <v>37</v>
      </c>
      <c r="D337" t="s">
        <v>37</v>
      </c>
      <c r="E337" t="s">
        <v>737</v>
      </c>
      <c r="F337" t="s">
        <v>25</v>
      </c>
      <c r="G337" t="str">
        <f>IF(COUNTIF(E337,"*ロゲ*"),"ロゲイン","OL")</f>
        <v>OL</v>
      </c>
      <c r="H337" t="str">
        <f>LEFT(A337,4)</f>
        <v>2006</v>
      </c>
      <c r="I337">
        <f>VLOOKUP(F337,都道府県!A$2:B$48,2,FALSE)</f>
        <v>40</v>
      </c>
    </row>
    <row r="338" spans="1:9">
      <c r="A338" t="s">
        <v>738</v>
      </c>
      <c r="B338" t="s">
        <v>0</v>
      </c>
      <c r="C338" t="s">
        <v>37</v>
      </c>
      <c r="D338" t="s">
        <v>37</v>
      </c>
      <c r="E338" t="s">
        <v>739</v>
      </c>
      <c r="F338" t="s">
        <v>3520</v>
      </c>
      <c r="G338" t="str">
        <f>IF(COUNTIF(E338,"*ロゲ*"),"ロゲイン","OL")</f>
        <v>OL</v>
      </c>
      <c r="H338" t="str">
        <f>LEFT(A338,4)</f>
        <v>2006</v>
      </c>
      <c r="I338">
        <f>VLOOKUP(F338,都道府県!A$2:B$48,2,FALSE)</f>
        <v>19</v>
      </c>
    </row>
    <row r="339" spans="1:9">
      <c r="A339" t="s">
        <v>738</v>
      </c>
      <c r="B339" t="s">
        <v>0</v>
      </c>
      <c r="C339" t="s">
        <v>37</v>
      </c>
      <c r="D339" t="s">
        <v>37</v>
      </c>
      <c r="E339" t="s">
        <v>739</v>
      </c>
      <c r="F339" t="s">
        <v>3521</v>
      </c>
      <c r="G339" t="str">
        <f>IF(COUNTIF(E339,"*ロゲ*"),"ロゲイン","OL")</f>
        <v>OL</v>
      </c>
      <c r="H339" t="str">
        <f>LEFT(A339,4)</f>
        <v>2006</v>
      </c>
      <c r="I339">
        <f>VLOOKUP(F339,都道府県!A$2:B$48,2,FALSE)</f>
        <v>20</v>
      </c>
    </row>
    <row r="340" spans="1:9">
      <c r="A340" t="s">
        <v>740</v>
      </c>
      <c r="B340" t="s">
        <v>0</v>
      </c>
      <c r="C340" t="s">
        <v>37</v>
      </c>
      <c r="D340" t="s">
        <v>37</v>
      </c>
      <c r="E340" t="s">
        <v>741</v>
      </c>
      <c r="F340" t="s">
        <v>25</v>
      </c>
      <c r="G340" t="str">
        <f>IF(COUNTIF(E340,"*ロゲ*"),"ロゲイン","OL")</f>
        <v>OL</v>
      </c>
      <c r="H340" t="str">
        <f>LEFT(A340,4)</f>
        <v>2006</v>
      </c>
      <c r="I340">
        <f>VLOOKUP(F340,都道府県!A$2:B$48,2,FALSE)</f>
        <v>40</v>
      </c>
    </row>
    <row r="341" spans="1:9">
      <c r="A341" t="s">
        <v>742</v>
      </c>
      <c r="B341" t="s">
        <v>0</v>
      </c>
      <c r="C341" t="s">
        <v>37</v>
      </c>
      <c r="D341" t="s">
        <v>37</v>
      </c>
      <c r="E341" t="s">
        <v>743</v>
      </c>
      <c r="F341" t="s">
        <v>14</v>
      </c>
      <c r="G341" t="str">
        <f>IF(COUNTIF(E341,"*ロゲ*"),"ロゲイン","OL")</f>
        <v>OL</v>
      </c>
      <c r="H341" t="str">
        <f>LEFT(A341,4)</f>
        <v>2006</v>
      </c>
      <c r="I341">
        <f>VLOOKUP(F341,都道府県!A$2:B$48,2,FALSE)</f>
        <v>17</v>
      </c>
    </row>
    <row r="342" spans="1:9">
      <c r="A342" t="s">
        <v>744</v>
      </c>
      <c r="B342" t="s">
        <v>0</v>
      </c>
      <c r="C342" t="s">
        <v>37</v>
      </c>
      <c r="D342" t="s">
        <v>37</v>
      </c>
      <c r="E342" t="s">
        <v>745</v>
      </c>
      <c r="F342" t="s">
        <v>5</v>
      </c>
      <c r="G342" t="str">
        <f>IF(COUNTIF(E342,"*ロゲ*"),"ロゲイン","OL")</f>
        <v>OL</v>
      </c>
      <c r="H342" t="str">
        <f>LEFT(A342,4)</f>
        <v>2006</v>
      </c>
      <c r="I342">
        <f>VLOOKUP(F342,都道府県!A$2:B$48,2,FALSE)</f>
        <v>13</v>
      </c>
    </row>
    <row r="343" spans="1:9">
      <c r="A343" t="s">
        <v>746</v>
      </c>
      <c r="B343" t="s">
        <v>0</v>
      </c>
      <c r="C343" t="s">
        <v>37</v>
      </c>
      <c r="D343" t="s">
        <v>37</v>
      </c>
      <c r="E343" t="s">
        <v>747</v>
      </c>
      <c r="F343" t="s">
        <v>27</v>
      </c>
      <c r="G343" t="str">
        <f>IF(COUNTIF(E343,"*ロゲ*"),"ロゲイン","OL")</f>
        <v>OL</v>
      </c>
      <c r="H343" t="str">
        <f>LEFT(A343,4)</f>
        <v>2006</v>
      </c>
      <c r="I343">
        <f>VLOOKUP(F343,都道府県!A$2:B$48,2,FALSE)</f>
        <v>15</v>
      </c>
    </row>
    <row r="344" spans="1:9">
      <c r="A344" t="s">
        <v>748</v>
      </c>
      <c r="B344" t="s">
        <v>0</v>
      </c>
      <c r="C344" t="s">
        <v>37</v>
      </c>
      <c r="D344" t="s">
        <v>37</v>
      </c>
      <c r="E344" t="s">
        <v>749</v>
      </c>
      <c r="F344" t="s">
        <v>15</v>
      </c>
      <c r="G344" t="str">
        <f>IF(COUNTIF(E344,"*ロゲ*"),"ロゲイン","OL")</f>
        <v>OL</v>
      </c>
      <c r="H344" t="str">
        <f>LEFT(A344,4)</f>
        <v>2006</v>
      </c>
      <c r="I344">
        <f>VLOOKUP(F344,都道府県!A$2:B$48,2,FALSE)</f>
        <v>19</v>
      </c>
    </row>
    <row r="345" spans="1:9">
      <c r="A345" t="s">
        <v>750</v>
      </c>
      <c r="B345" t="s">
        <v>0</v>
      </c>
      <c r="C345" t="s">
        <v>37</v>
      </c>
      <c r="D345" t="s">
        <v>37</v>
      </c>
      <c r="E345" t="s">
        <v>751</v>
      </c>
      <c r="F345" t="s">
        <v>9</v>
      </c>
      <c r="G345" t="str">
        <f>IF(COUNTIF(E345,"*ロゲ*"),"ロゲイン","OL")</f>
        <v>OL</v>
      </c>
      <c r="H345" t="str">
        <f>LEFT(A345,4)</f>
        <v>2006</v>
      </c>
      <c r="I345">
        <f>VLOOKUP(F345,都道府県!A$2:B$48,2,FALSE)</f>
        <v>23</v>
      </c>
    </row>
    <row r="346" spans="1:9">
      <c r="A346" t="s">
        <v>752</v>
      </c>
      <c r="B346" t="s">
        <v>0</v>
      </c>
      <c r="C346" t="s">
        <v>37</v>
      </c>
      <c r="D346" t="s">
        <v>37</v>
      </c>
      <c r="E346" t="s">
        <v>753</v>
      </c>
      <c r="F346" t="s">
        <v>9</v>
      </c>
      <c r="G346" t="str">
        <f>IF(COUNTIF(E346,"*ロゲ*"),"ロゲイン","OL")</f>
        <v>OL</v>
      </c>
      <c r="H346" t="str">
        <f>LEFT(A346,4)</f>
        <v>2006</v>
      </c>
      <c r="I346">
        <f>VLOOKUP(F346,都道府県!A$2:B$48,2,FALSE)</f>
        <v>23</v>
      </c>
    </row>
    <row r="347" spans="1:9">
      <c r="A347" t="s">
        <v>754</v>
      </c>
      <c r="B347" t="s">
        <v>0</v>
      </c>
      <c r="C347" t="s">
        <v>37</v>
      </c>
      <c r="D347" t="s">
        <v>37</v>
      </c>
      <c r="E347" t="s">
        <v>755</v>
      </c>
      <c r="F347" t="s">
        <v>29</v>
      </c>
      <c r="G347" t="str">
        <f>IF(COUNTIF(E347,"*ロゲ*"),"ロゲイン","OL")</f>
        <v>OL</v>
      </c>
      <c r="H347" t="str">
        <f>LEFT(A347,4)</f>
        <v>2006</v>
      </c>
      <c r="I347">
        <f>VLOOKUP(F347,都道府県!A$2:B$48,2,FALSE)</f>
        <v>3</v>
      </c>
    </row>
    <row r="348" spans="1:9">
      <c r="A348" t="s">
        <v>756</v>
      </c>
      <c r="B348" t="s">
        <v>0</v>
      </c>
      <c r="C348" t="s">
        <v>37</v>
      </c>
      <c r="D348" t="s">
        <v>37</v>
      </c>
      <c r="E348" t="s">
        <v>85</v>
      </c>
      <c r="F348" t="s">
        <v>3</v>
      </c>
      <c r="G348" t="str">
        <f>IF(COUNTIF(E348,"*ロゲ*"),"ロゲイン","OL")</f>
        <v>OL</v>
      </c>
      <c r="H348" t="str">
        <f>LEFT(A348,4)</f>
        <v>2006</v>
      </c>
      <c r="I348">
        <f>VLOOKUP(F348,都道府県!A$2:B$48,2,FALSE)</f>
        <v>14</v>
      </c>
    </row>
    <row r="349" spans="1:9">
      <c r="A349" t="s">
        <v>759</v>
      </c>
      <c r="B349" t="s">
        <v>0</v>
      </c>
      <c r="C349" t="s">
        <v>37</v>
      </c>
      <c r="D349" t="s">
        <v>37</v>
      </c>
      <c r="E349" t="s">
        <v>760</v>
      </c>
      <c r="F349" t="s">
        <v>12</v>
      </c>
      <c r="G349" t="str">
        <f>IF(COUNTIF(E349,"*ロゲ*"),"ロゲイン","OL")</f>
        <v>OL</v>
      </c>
      <c r="H349" t="str">
        <f>LEFT(A349,4)</f>
        <v>2006</v>
      </c>
      <c r="I349">
        <f>VLOOKUP(F349,都道府県!A$2:B$48,2,FALSE)</f>
        <v>7</v>
      </c>
    </row>
    <row r="350" spans="1:9">
      <c r="A350" t="s">
        <v>761</v>
      </c>
      <c r="B350" t="s">
        <v>0</v>
      </c>
      <c r="C350" t="s">
        <v>37</v>
      </c>
      <c r="D350" t="s">
        <v>37</v>
      </c>
      <c r="E350" t="s">
        <v>762</v>
      </c>
      <c r="F350" t="s">
        <v>27</v>
      </c>
      <c r="G350" t="str">
        <f>IF(COUNTIF(E350,"*ロゲ*"),"ロゲイン","OL")</f>
        <v>OL</v>
      </c>
      <c r="H350" t="str">
        <f>LEFT(A350,4)</f>
        <v>2006</v>
      </c>
      <c r="I350">
        <f>VLOOKUP(F350,都道府県!A$2:B$48,2,FALSE)</f>
        <v>15</v>
      </c>
    </row>
    <row r="351" spans="1:9">
      <c r="A351" t="s">
        <v>763</v>
      </c>
      <c r="B351" t="s">
        <v>0</v>
      </c>
      <c r="C351" t="s">
        <v>37</v>
      </c>
      <c r="D351" t="s">
        <v>37</v>
      </c>
      <c r="E351" t="s">
        <v>764</v>
      </c>
      <c r="F351" t="s">
        <v>1</v>
      </c>
      <c r="G351" t="str">
        <f>IF(COUNTIF(E351,"*ロゲ*"),"ロゲイン","OL")</f>
        <v>OL</v>
      </c>
      <c r="H351" t="str">
        <f>LEFT(A351,4)</f>
        <v>2006</v>
      </c>
      <c r="I351">
        <f>VLOOKUP(F351,都道府県!A$2:B$48,2,FALSE)</f>
        <v>11</v>
      </c>
    </row>
    <row r="352" spans="1:9">
      <c r="A352" t="s">
        <v>765</v>
      </c>
      <c r="B352" t="s">
        <v>0</v>
      </c>
      <c r="C352" t="s">
        <v>37</v>
      </c>
      <c r="D352" t="s">
        <v>37</v>
      </c>
      <c r="E352" t="s">
        <v>766</v>
      </c>
      <c r="F352" t="s">
        <v>7</v>
      </c>
      <c r="G352" t="str">
        <f>IF(COUNTIF(E352,"*ロゲ*"),"ロゲイン","OL")</f>
        <v>OL</v>
      </c>
      <c r="H352" t="str">
        <f>LEFT(A352,4)</f>
        <v>2006</v>
      </c>
      <c r="I352">
        <f>VLOOKUP(F352,都道府県!A$2:B$48,2,FALSE)</f>
        <v>12</v>
      </c>
    </row>
    <row r="353" spans="1:9">
      <c r="A353" t="s">
        <v>767</v>
      </c>
      <c r="B353" t="s">
        <v>0</v>
      </c>
      <c r="C353" t="s">
        <v>37</v>
      </c>
      <c r="D353" t="s">
        <v>37</v>
      </c>
      <c r="E353" t="s">
        <v>768</v>
      </c>
      <c r="F353" t="s">
        <v>23</v>
      </c>
      <c r="G353" t="str">
        <f>IF(COUNTIF(E353,"*ロゲ*"),"ロゲイン","OL")</f>
        <v>OL</v>
      </c>
      <c r="H353" t="str">
        <f>LEFT(A353,4)</f>
        <v>2006</v>
      </c>
      <c r="I353">
        <f>VLOOKUP(F353,都道府県!A$2:B$48,2,FALSE)</f>
        <v>27</v>
      </c>
    </row>
    <row r="354" spans="1:9">
      <c r="A354" t="s">
        <v>769</v>
      </c>
      <c r="B354" t="s">
        <v>0</v>
      </c>
      <c r="C354" t="s">
        <v>37</v>
      </c>
      <c r="D354" t="s">
        <v>37</v>
      </c>
      <c r="E354" t="s">
        <v>770</v>
      </c>
      <c r="F354" t="s">
        <v>6</v>
      </c>
      <c r="G354" t="str">
        <f>IF(COUNTIF(E354,"*ロゲ*"),"ロゲイン","OL")</f>
        <v>OL</v>
      </c>
      <c r="H354" t="str">
        <f>LEFT(A354,4)</f>
        <v>2006</v>
      </c>
      <c r="I354">
        <f>VLOOKUP(F354,都道府県!A$2:B$48,2,FALSE)</f>
        <v>32</v>
      </c>
    </row>
    <row r="355" spans="1:9">
      <c r="A355" t="s">
        <v>771</v>
      </c>
      <c r="B355" t="s">
        <v>0</v>
      </c>
      <c r="C355" t="s">
        <v>37</v>
      </c>
      <c r="D355" t="s">
        <v>37</v>
      </c>
      <c r="E355" t="s">
        <v>772</v>
      </c>
      <c r="F355" t="s">
        <v>10</v>
      </c>
      <c r="G355" t="str">
        <f>IF(COUNTIF(E355,"*ロゲ*"),"ロゲイン","OL")</f>
        <v>OL</v>
      </c>
      <c r="H355" t="str">
        <f>LEFT(A355,4)</f>
        <v>2006</v>
      </c>
      <c r="I355">
        <f>VLOOKUP(F355,都道府県!A$2:B$48,2,FALSE)</f>
        <v>8</v>
      </c>
    </row>
    <row r="356" spans="1:9">
      <c r="A356" t="s">
        <v>773</v>
      </c>
      <c r="B356" t="s">
        <v>0</v>
      </c>
      <c r="C356" t="s">
        <v>37</v>
      </c>
      <c r="D356" t="s">
        <v>37</v>
      </c>
      <c r="E356" t="s">
        <v>774</v>
      </c>
      <c r="F356" t="s">
        <v>21</v>
      </c>
      <c r="G356" t="str">
        <f>IF(COUNTIF(E356,"*ロゲ*"),"ロゲイン","OL")</f>
        <v>OL</v>
      </c>
      <c r="H356" t="str">
        <f>LEFT(A356,4)</f>
        <v>2006</v>
      </c>
      <c r="I356">
        <f>VLOOKUP(F356,都道府県!A$2:B$48,2,FALSE)</f>
        <v>22</v>
      </c>
    </row>
    <row r="357" spans="1:9">
      <c r="A357" t="s">
        <v>775</v>
      </c>
      <c r="B357" t="s">
        <v>0</v>
      </c>
      <c r="C357" t="s">
        <v>37</v>
      </c>
      <c r="D357" t="s">
        <v>37</v>
      </c>
      <c r="E357" t="s">
        <v>776</v>
      </c>
      <c r="F357" t="s">
        <v>6</v>
      </c>
      <c r="G357" t="str">
        <f>IF(COUNTIF(E357,"*ロゲ*"),"ロゲイン","OL")</f>
        <v>OL</v>
      </c>
      <c r="H357" t="str">
        <f>LEFT(A357,4)</f>
        <v>2006</v>
      </c>
      <c r="I357">
        <f>VLOOKUP(F357,都道府県!A$2:B$48,2,FALSE)</f>
        <v>32</v>
      </c>
    </row>
    <row r="358" spans="1:9">
      <c r="A358" t="s">
        <v>777</v>
      </c>
      <c r="B358" t="s">
        <v>0</v>
      </c>
      <c r="C358" t="s">
        <v>37</v>
      </c>
      <c r="D358" t="s">
        <v>37</v>
      </c>
      <c r="E358" t="s">
        <v>778</v>
      </c>
      <c r="F358" t="s">
        <v>11</v>
      </c>
      <c r="G358" t="str">
        <f>IF(COUNTIF(E358,"*ロゲ*"),"ロゲイン","OL")</f>
        <v>OL</v>
      </c>
      <c r="H358" t="str">
        <f>LEFT(A358,4)</f>
        <v>2006</v>
      </c>
      <c r="I358">
        <f>VLOOKUP(F358,都道府県!A$2:B$48,2,FALSE)</f>
        <v>18</v>
      </c>
    </row>
    <row r="359" spans="1:9">
      <c r="A359" t="s">
        <v>779</v>
      </c>
      <c r="B359" t="s">
        <v>0</v>
      </c>
      <c r="C359" t="s">
        <v>37</v>
      </c>
      <c r="D359" t="s">
        <v>37</v>
      </c>
      <c r="E359" t="s">
        <v>780</v>
      </c>
      <c r="F359" t="s">
        <v>33</v>
      </c>
      <c r="G359" t="str">
        <f>IF(COUNTIF(E359,"*ロゲ*"),"ロゲイン","OL")</f>
        <v>OL</v>
      </c>
      <c r="H359" t="str">
        <f>LEFT(A359,4)</f>
        <v>2006</v>
      </c>
      <c r="I359">
        <f>VLOOKUP(F359,都道府県!A$2:B$48,2,FALSE)</f>
        <v>2</v>
      </c>
    </row>
    <row r="360" spans="1:9">
      <c r="A360" t="s">
        <v>781</v>
      </c>
      <c r="B360" t="s">
        <v>0</v>
      </c>
      <c r="C360" t="s">
        <v>37</v>
      </c>
      <c r="D360" t="s">
        <v>37</v>
      </c>
      <c r="E360" t="s">
        <v>782</v>
      </c>
      <c r="F360" t="s">
        <v>9</v>
      </c>
      <c r="G360" t="str">
        <f>IF(COUNTIF(E360,"*ロゲ*"),"ロゲイン","OL")</f>
        <v>OL</v>
      </c>
      <c r="H360" t="str">
        <f>LEFT(A360,4)</f>
        <v>2006</v>
      </c>
      <c r="I360">
        <f>VLOOKUP(F360,都道府県!A$2:B$48,2,FALSE)</f>
        <v>23</v>
      </c>
    </row>
    <row r="361" spans="1:9">
      <c r="A361" t="s">
        <v>783</v>
      </c>
      <c r="B361" t="s">
        <v>0</v>
      </c>
      <c r="C361" t="s">
        <v>37</v>
      </c>
      <c r="D361" t="s">
        <v>37</v>
      </c>
      <c r="E361" t="s">
        <v>784</v>
      </c>
      <c r="F361" t="s">
        <v>23</v>
      </c>
      <c r="G361" t="str">
        <f>IF(COUNTIF(E361,"*ロゲ*"),"ロゲイン","OL")</f>
        <v>OL</v>
      </c>
      <c r="H361" t="str">
        <f>LEFT(A361,4)</f>
        <v>2006</v>
      </c>
      <c r="I361">
        <f>VLOOKUP(F361,都道府県!A$2:B$48,2,FALSE)</f>
        <v>27</v>
      </c>
    </row>
    <row r="362" spans="1:9">
      <c r="A362" t="s">
        <v>785</v>
      </c>
      <c r="B362" t="s">
        <v>0</v>
      </c>
      <c r="C362" t="s">
        <v>37</v>
      </c>
      <c r="D362" t="s">
        <v>37</v>
      </c>
      <c r="E362" t="s">
        <v>786</v>
      </c>
      <c r="F362" t="s">
        <v>6</v>
      </c>
      <c r="G362" t="str">
        <f>IF(COUNTIF(E362,"*ロゲ*"),"ロゲイン","OL")</f>
        <v>OL</v>
      </c>
      <c r="H362" t="str">
        <f>LEFT(A362,4)</f>
        <v>2006</v>
      </c>
      <c r="I362">
        <f>VLOOKUP(F362,都道府県!A$2:B$48,2,FALSE)</f>
        <v>32</v>
      </c>
    </row>
    <row r="363" spans="1:9">
      <c r="A363" t="s">
        <v>787</v>
      </c>
      <c r="B363" t="s">
        <v>0</v>
      </c>
      <c r="C363" t="s">
        <v>37</v>
      </c>
      <c r="D363" t="s">
        <v>37</v>
      </c>
      <c r="E363" t="s">
        <v>788</v>
      </c>
      <c r="F363" t="s">
        <v>2</v>
      </c>
      <c r="G363" t="str">
        <f>IF(COUNTIF(E363,"*ロゲ*"),"ロゲイン","OL")</f>
        <v>OL</v>
      </c>
      <c r="H363" t="str">
        <f>LEFT(A363,4)</f>
        <v>2006</v>
      </c>
      <c r="I363">
        <f>VLOOKUP(F363,都道府県!A$2:B$48,2,FALSE)</f>
        <v>35</v>
      </c>
    </row>
    <row r="364" spans="1:9">
      <c r="A364" t="s">
        <v>789</v>
      </c>
      <c r="B364" t="s">
        <v>0</v>
      </c>
      <c r="C364" t="s">
        <v>37</v>
      </c>
      <c r="D364" t="s">
        <v>37</v>
      </c>
      <c r="E364" t="s">
        <v>790</v>
      </c>
      <c r="F364" t="s">
        <v>32</v>
      </c>
      <c r="G364" t="str">
        <f>IF(COUNTIF(E364,"*ロゲ*"),"ロゲイン","OL")</f>
        <v>OL</v>
      </c>
      <c r="H364" t="str">
        <f>LEFT(A364,4)</f>
        <v>2006</v>
      </c>
      <c r="I364">
        <f>VLOOKUP(F364,都道府県!A$2:B$48,2,FALSE)</f>
        <v>28</v>
      </c>
    </row>
    <row r="365" spans="1:9">
      <c r="A365" t="s">
        <v>791</v>
      </c>
      <c r="B365" t="s">
        <v>0</v>
      </c>
      <c r="C365" t="s">
        <v>37</v>
      </c>
      <c r="D365" t="s">
        <v>37</v>
      </c>
      <c r="E365" t="s">
        <v>792</v>
      </c>
      <c r="F365" t="s">
        <v>26</v>
      </c>
      <c r="G365" t="str">
        <f>IF(COUNTIF(E365,"*ロゲ*"),"ロゲイン","OL")</f>
        <v>OL</v>
      </c>
      <c r="H365" t="str">
        <f>LEFT(A365,4)</f>
        <v>2006</v>
      </c>
      <c r="I365">
        <f>VLOOKUP(F365,都道府県!A$2:B$48,2,FALSE)</f>
        <v>25</v>
      </c>
    </row>
    <row r="366" spans="1:9">
      <c r="A366" t="s">
        <v>793</v>
      </c>
      <c r="B366" t="s">
        <v>0</v>
      </c>
      <c r="C366" t="s">
        <v>37</v>
      </c>
      <c r="D366" t="s">
        <v>37</v>
      </c>
      <c r="E366" t="s">
        <v>794</v>
      </c>
      <c r="F366" t="s">
        <v>32</v>
      </c>
      <c r="G366" t="str">
        <f>IF(COUNTIF(E366,"*ロゲ*"),"ロゲイン","OL")</f>
        <v>OL</v>
      </c>
      <c r="H366" t="str">
        <f>LEFT(A366,4)</f>
        <v>2006</v>
      </c>
      <c r="I366">
        <f>VLOOKUP(F366,都道府県!A$2:B$48,2,FALSE)</f>
        <v>28</v>
      </c>
    </row>
    <row r="367" spans="1:9">
      <c r="A367" t="s">
        <v>795</v>
      </c>
      <c r="B367" t="s">
        <v>0</v>
      </c>
      <c r="C367" t="s">
        <v>37</v>
      </c>
      <c r="D367" t="s">
        <v>37</v>
      </c>
      <c r="E367" t="s">
        <v>796</v>
      </c>
      <c r="F367" t="s">
        <v>8</v>
      </c>
      <c r="G367" t="str">
        <f>IF(COUNTIF(E367,"*ロゲ*"),"ロゲイン","OL")</f>
        <v>OL</v>
      </c>
      <c r="H367" t="str">
        <f>LEFT(A367,4)</f>
        <v>2006</v>
      </c>
      <c r="I367">
        <f>VLOOKUP(F367,都道府県!A$2:B$48,2,FALSE)</f>
        <v>9</v>
      </c>
    </row>
    <row r="368" spans="1:9">
      <c r="A368" t="s">
        <v>797</v>
      </c>
      <c r="B368" t="s">
        <v>0</v>
      </c>
      <c r="C368" t="s">
        <v>37</v>
      </c>
      <c r="D368" t="s">
        <v>37</v>
      </c>
      <c r="E368" t="s">
        <v>798</v>
      </c>
      <c r="F368" t="s">
        <v>10</v>
      </c>
      <c r="G368" t="str">
        <f>IF(COUNTIF(E368,"*ロゲ*"),"ロゲイン","OL")</f>
        <v>OL</v>
      </c>
      <c r="H368" t="str">
        <f>LEFT(A368,4)</f>
        <v>2006</v>
      </c>
      <c r="I368">
        <f>VLOOKUP(F368,都道府県!A$2:B$48,2,FALSE)</f>
        <v>8</v>
      </c>
    </row>
    <row r="369" spans="1:9">
      <c r="A369" t="s">
        <v>799</v>
      </c>
      <c r="B369" t="s">
        <v>0</v>
      </c>
      <c r="C369" t="s">
        <v>37</v>
      </c>
      <c r="D369" t="s">
        <v>37</v>
      </c>
      <c r="E369" t="s">
        <v>800</v>
      </c>
      <c r="F369" t="s">
        <v>51</v>
      </c>
      <c r="G369" t="str">
        <f>IF(COUNTIF(E369,"*ロゲ*"),"ロゲイン","OL")</f>
        <v>OL</v>
      </c>
      <c r="H369" t="str">
        <f>LEFT(A369,4)</f>
        <v>2006</v>
      </c>
      <c r="I369">
        <f>VLOOKUP(F369,都道府県!A$2:B$48,2,FALSE)</f>
        <v>38</v>
      </c>
    </row>
    <row r="370" spans="1:9">
      <c r="A370" t="s">
        <v>801</v>
      </c>
      <c r="B370" t="s">
        <v>0</v>
      </c>
      <c r="C370" t="s">
        <v>37</v>
      </c>
      <c r="D370" t="s">
        <v>37</v>
      </c>
      <c r="E370" t="s">
        <v>802</v>
      </c>
      <c r="F370" t="s">
        <v>26</v>
      </c>
      <c r="G370" t="str">
        <f>IF(COUNTIF(E370,"*ロゲ*"),"ロゲイン","OL")</f>
        <v>OL</v>
      </c>
      <c r="H370" t="str">
        <f>LEFT(A370,4)</f>
        <v>2006</v>
      </c>
      <c r="I370">
        <f>VLOOKUP(F370,都道府県!A$2:B$48,2,FALSE)</f>
        <v>25</v>
      </c>
    </row>
    <row r="371" spans="1:9">
      <c r="A371" t="s">
        <v>803</v>
      </c>
      <c r="B371" t="s">
        <v>0</v>
      </c>
      <c r="C371" t="s">
        <v>37</v>
      </c>
      <c r="D371" t="s">
        <v>37</v>
      </c>
      <c r="E371" t="s">
        <v>804</v>
      </c>
      <c r="F371" t="s">
        <v>7</v>
      </c>
      <c r="G371" t="str">
        <f>IF(COUNTIF(E371,"*ロゲ*"),"ロゲイン","OL")</f>
        <v>OL</v>
      </c>
      <c r="H371" t="str">
        <f>LEFT(A371,4)</f>
        <v>2006</v>
      </c>
      <c r="I371">
        <f>VLOOKUP(F371,都道府県!A$2:B$48,2,FALSE)</f>
        <v>12</v>
      </c>
    </row>
    <row r="372" spans="1:9">
      <c r="A372" t="s">
        <v>805</v>
      </c>
      <c r="B372" t="s">
        <v>0</v>
      </c>
      <c r="C372" t="s">
        <v>37</v>
      </c>
      <c r="D372" t="s">
        <v>37</v>
      </c>
      <c r="E372" t="s">
        <v>806</v>
      </c>
      <c r="F372" t="s">
        <v>31</v>
      </c>
      <c r="G372" t="str">
        <f>IF(COUNTIF(E372,"*ロゲ*"),"ロゲイン","OL")</f>
        <v>OL</v>
      </c>
      <c r="H372" t="str">
        <f>LEFT(A372,4)</f>
        <v>2006</v>
      </c>
      <c r="I372">
        <f>VLOOKUP(F372,都道府県!A$2:B$48,2,FALSE)</f>
        <v>41</v>
      </c>
    </row>
    <row r="373" spans="1:9">
      <c r="A373" t="s">
        <v>807</v>
      </c>
      <c r="B373" t="s">
        <v>0</v>
      </c>
      <c r="C373" t="s">
        <v>37</v>
      </c>
      <c r="D373" t="s">
        <v>37</v>
      </c>
      <c r="E373" t="s">
        <v>808</v>
      </c>
      <c r="F373" t="s">
        <v>12</v>
      </c>
      <c r="G373" t="str">
        <f>IF(COUNTIF(E373,"*ロゲ*"),"ロゲイン","OL")</f>
        <v>OL</v>
      </c>
      <c r="H373" t="str">
        <f>LEFT(A373,4)</f>
        <v>2006</v>
      </c>
      <c r="I373">
        <f>VLOOKUP(F373,都道府県!A$2:B$48,2,FALSE)</f>
        <v>7</v>
      </c>
    </row>
    <row r="374" spans="1:9">
      <c r="A374" t="s">
        <v>809</v>
      </c>
      <c r="B374" t="s">
        <v>0</v>
      </c>
      <c r="C374" t="s">
        <v>37</v>
      </c>
      <c r="D374" t="s">
        <v>37</v>
      </c>
      <c r="E374" t="s">
        <v>810</v>
      </c>
      <c r="F374" t="s">
        <v>52</v>
      </c>
      <c r="G374" t="str">
        <f>IF(COUNTIF(E374,"*ロゲ*"),"ロゲイン","OL")</f>
        <v>OL</v>
      </c>
      <c r="H374" t="str">
        <f>LEFT(A374,4)</f>
        <v>2006</v>
      </c>
      <c r="I374">
        <f>VLOOKUP(F374,都道府県!A$2:B$48,2,FALSE)</f>
        <v>37</v>
      </c>
    </row>
    <row r="375" spans="1:9">
      <c r="A375" t="s">
        <v>811</v>
      </c>
      <c r="B375" t="s">
        <v>0</v>
      </c>
      <c r="C375" t="s">
        <v>37</v>
      </c>
      <c r="D375" t="s">
        <v>37</v>
      </c>
      <c r="E375" t="s">
        <v>812</v>
      </c>
      <c r="F375" t="s">
        <v>11</v>
      </c>
      <c r="G375" t="str">
        <f>IF(COUNTIF(E375,"*ロゲ*"),"ロゲイン","OL")</f>
        <v>OL</v>
      </c>
      <c r="H375" t="str">
        <f>LEFT(A375,4)</f>
        <v>2006</v>
      </c>
      <c r="I375">
        <f>VLOOKUP(F375,都道府県!A$2:B$48,2,FALSE)</f>
        <v>18</v>
      </c>
    </row>
    <row r="376" spans="1:9">
      <c r="A376" t="s">
        <v>813</v>
      </c>
      <c r="B376" t="s">
        <v>0</v>
      </c>
      <c r="C376" t="s">
        <v>37</v>
      </c>
      <c r="D376" t="s">
        <v>37</v>
      </c>
      <c r="E376" t="s">
        <v>814</v>
      </c>
      <c r="F376" t="s">
        <v>16</v>
      </c>
      <c r="G376" t="str">
        <f>IF(COUNTIF(E376,"*ロゲ*"),"ロゲイン","OL")</f>
        <v>OL</v>
      </c>
      <c r="H376" t="str">
        <f>LEFT(A376,4)</f>
        <v>2006</v>
      </c>
      <c r="I376">
        <f>VLOOKUP(F376,都道府県!A$2:B$48,2,FALSE)</f>
        <v>33</v>
      </c>
    </row>
    <row r="377" spans="1:9">
      <c r="A377" t="s">
        <v>815</v>
      </c>
      <c r="B377" t="s">
        <v>0</v>
      </c>
      <c r="C377" t="s">
        <v>37</v>
      </c>
      <c r="D377" t="s">
        <v>37</v>
      </c>
      <c r="E377" t="s">
        <v>706</v>
      </c>
      <c r="F377" t="s">
        <v>25</v>
      </c>
      <c r="G377" t="str">
        <f>IF(COUNTIF(E377,"*ロゲ*"),"ロゲイン","OL")</f>
        <v>OL</v>
      </c>
      <c r="H377" t="str">
        <f>LEFT(A377,4)</f>
        <v>2006</v>
      </c>
      <c r="I377">
        <f>VLOOKUP(F377,都道府県!A$2:B$48,2,FALSE)</f>
        <v>40</v>
      </c>
    </row>
    <row r="378" spans="1:9">
      <c r="A378" t="s">
        <v>816</v>
      </c>
      <c r="B378" t="s">
        <v>0</v>
      </c>
      <c r="C378" t="s">
        <v>37</v>
      </c>
      <c r="D378" t="s">
        <v>37</v>
      </c>
      <c r="E378" t="s">
        <v>817</v>
      </c>
      <c r="F378" t="s">
        <v>4</v>
      </c>
      <c r="G378" t="str">
        <f>IF(COUNTIF(E378,"*ロゲ*"),"ロゲイン","OL")</f>
        <v>OL</v>
      </c>
      <c r="H378" t="str">
        <f>LEFT(A378,4)</f>
        <v>2006</v>
      </c>
      <c r="I378">
        <f>VLOOKUP(F378,都道府県!A$2:B$48,2,FALSE)</f>
        <v>34</v>
      </c>
    </row>
    <row r="379" spans="1:9">
      <c r="A379" t="s">
        <v>818</v>
      </c>
      <c r="B379" t="s">
        <v>0</v>
      </c>
      <c r="C379" t="s">
        <v>37</v>
      </c>
      <c r="D379" t="s">
        <v>37</v>
      </c>
      <c r="E379" t="s">
        <v>819</v>
      </c>
      <c r="F379" t="s">
        <v>4</v>
      </c>
      <c r="G379" t="str">
        <f>IF(COUNTIF(E379,"*ロゲ*"),"ロゲイン","OL")</f>
        <v>OL</v>
      </c>
      <c r="H379" t="str">
        <f>LEFT(A379,4)</f>
        <v>2006</v>
      </c>
      <c r="I379">
        <f>VLOOKUP(F379,都道府県!A$2:B$48,2,FALSE)</f>
        <v>34</v>
      </c>
    </row>
    <row r="380" spans="1:9">
      <c r="A380" t="s">
        <v>820</v>
      </c>
      <c r="B380" t="s">
        <v>0</v>
      </c>
      <c r="C380" t="s">
        <v>37</v>
      </c>
      <c r="D380" t="s">
        <v>37</v>
      </c>
      <c r="E380" t="s">
        <v>821</v>
      </c>
      <c r="F380" t="s">
        <v>27</v>
      </c>
      <c r="G380" t="str">
        <f>IF(COUNTIF(E380,"*ロゲ*"),"ロゲイン","OL")</f>
        <v>OL</v>
      </c>
      <c r="H380" t="str">
        <f>LEFT(A380,4)</f>
        <v>2006</v>
      </c>
      <c r="I380">
        <f>VLOOKUP(F380,都道府県!A$2:B$48,2,FALSE)</f>
        <v>15</v>
      </c>
    </row>
    <row r="381" spans="1:9">
      <c r="A381" t="s">
        <v>822</v>
      </c>
      <c r="B381" t="s">
        <v>0</v>
      </c>
      <c r="C381" t="s">
        <v>37</v>
      </c>
      <c r="D381" t="s">
        <v>37</v>
      </c>
      <c r="E381" t="s">
        <v>97</v>
      </c>
      <c r="F381" t="s">
        <v>5</v>
      </c>
      <c r="G381" t="str">
        <f>IF(COUNTIF(E381,"*ロゲ*"),"ロゲイン","OL")</f>
        <v>OL</v>
      </c>
      <c r="H381" t="str">
        <f>LEFT(A381,4)</f>
        <v>2006</v>
      </c>
      <c r="I381">
        <f>VLOOKUP(F381,都道府県!A$2:B$48,2,FALSE)</f>
        <v>13</v>
      </c>
    </row>
    <row r="382" spans="1:9">
      <c r="A382" t="s">
        <v>823</v>
      </c>
      <c r="B382" t="s">
        <v>0</v>
      </c>
      <c r="C382" t="s">
        <v>37</v>
      </c>
      <c r="D382" t="s">
        <v>37</v>
      </c>
      <c r="E382" t="s">
        <v>67</v>
      </c>
      <c r="F382" t="s">
        <v>3</v>
      </c>
      <c r="G382" t="str">
        <f>IF(COUNTIF(E382,"*ロゲ*"),"ロゲイン","OL")</f>
        <v>OL</v>
      </c>
      <c r="H382" t="str">
        <f>LEFT(A382,4)</f>
        <v>2006</v>
      </c>
      <c r="I382">
        <f>VLOOKUP(F382,都道府県!A$2:B$48,2,FALSE)</f>
        <v>14</v>
      </c>
    </row>
    <row r="383" spans="1:9">
      <c r="A383" t="s">
        <v>824</v>
      </c>
      <c r="B383" t="s">
        <v>0</v>
      </c>
      <c r="C383" t="s">
        <v>37</v>
      </c>
      <c r="D383" t="s">
        <v>37</v>
      </c>
      <c r="E383" t="s">
        <v>825</v>
      </c>
      <c r="F383" t="s">
        <v>24</v>
      </c>
      <c r="G383" t="str">
        <f>IF(COUNTIF(E383,"*ロゲ*"),"ロゲイン","OL")</f>
        <v>OL</v>
      </c>
      <c r="H383" t="str">
        <f>LEFT(A383,4)</f>
        <v>2006</v>
      </c>
      <c r="I383">
        <f>VLOOKUP(F383,都道府県!A$2:B$48,2,FALSE)</f>
        <v>10</v>
      </c>
    </row>
    <row r="384" spans="1:9">
      <c r="A384" t="s">
        <v>826</v>
      </c>
      <c r="B384" t="s">
        <v>0</v>
      </c>
      <c r="C384" t="s">
        <v>37</v>
      </c>
      <c r="D384" t="s">
        <v>37</v>
      </c>
      <c r="E384" t="s">
        <v>827</v>
      </c>
      <c r="F384" t="s">
        <v>25</v>
      </c>
      <c r="G384" t="str">
        <f>IF(COUNTIF(E384,"*ロゲ*"),"ロゲイン","OL")</f>
        <v>OL</v>
      </c>
      <c r="H384" t="str">
        <f>LEFT(A384,4)</f>
        <v>2006</v>
      </c>
      <c r="I384">
        <f>VLOOKUP(F384,都道府県!A$2:B$48,2,FALSE)</f>
        <v>40</v>
      </c>
    </row>
    <row r="385" spans="1:9">
      <c r="A385" t="s">
        <v>828</v>
      </c>
      <c r="B385" t="s">
        <v>0</v>
      </c>
      <c r="C385" t="s">
        <v>37</v>
      </c>
      <c r="D385" t="s">
        <v>37</v>
      </c>
      <c r="E385" t="s">
        <v>457</v>
      </c>
      <c r="F385" t="s">
        <v>19</v>
      </c>
      <c r="G385" t="str">
        <f>IF(COUNTIF(E385,"*ロゲ*"),"ロゲイン","OL")</f>
        <v>OL</v>
      </c>
      <c r="H385" t="str">
        <f>LEFT(A385,4)</f>
        <v>2006</v>
      </c>
      <c r="I385">
        <f>VLOOKUP(F385,都道府県!A$2:B$48,2,FALSE)</f>
        <v>29</v>
      </c>
    </row>
    <row r="386" spans="1:9">
      <c r="A386" t="s">
        <v>829</v>
      </c>
      <c r="B386" t="s">
        <v>0</v>
      </c>
      <c r="C386" t="s">
        <v>37</v>
      </c>
      <c r="D386" t="s">
        <v>37</v>
      </c>
      <c r="E386" t="s">
        <v>830</v>
      </c>
      <c r="F386" t="s">
        <v>16</v>
      </c>
      <c r="G386" t="str">
        <f>IF(COUNTIF(E386,"*ロゲ*"),"ロゲイン","OL")</f>
        <v>OL</v>
      </c>
      <c r="H386" t="str">
        <f>LEFT(A386,4)</f>
        <v>2006</v>
      </c>
      <c r="I386">
        <f>VLOOKUP(F386,都道府県!A$2:B$48,2,FALSE)</f>
        <v>33</v>
      </c>
    </row>
    <row r="387" spans="1:9">
      <c r="A387" t="s">
        <v>831</v>
      </c>
      <c r="B387" t="s">
        <v>0</v>
      </c>
      <c r="C387" t="s">
        <v>37</v>
      </c>
      <c r="D387" t="s">
        <v>37</v>
      </c>
      <c r="E387" t="s">
        <v>832</v>
      </c>
      <c r="F387" t="s">
        <v>8</v>
      </c>
      <c r="G387" t="str">
        <f>IF(COUNTIF(E387,"*ロゲ*"),"ロゲイン","OL")</f>
        <v>OL</v>
      </c>
      <c r="H387" t="str">
        <f>LEFT(A387,4)</f>
        <v>2006</v>
      </c>
      <c r="I387">
        <f>VLOOKUP(F387,都道府県!A$2:B$48,2,FALSE)</f>
        <v>9</v>
      </c>
    </row>
    <row r="388" spans="1:9">
      <c r="A388" t="s">
        <v>833</v>
      </c>
      <c r="B388" t="s">
        <v>0</v>
      </c>
      <c r="C388" t="s">
        <v>37</v>
      </c>
      <c r="D388" t="s">
        <v>37</v>
      </c>
      <c r="E388" t="s">
        <v>680</v>
      </c>
      <c r="F388" t="s">
        <v>5</v>
      </c>
      <c r="G388" t="str">
        <f>IF(COUNTIF(E388,"*ロゲ*"),"ロゲイン","OL")</f>
        <v>OL</v>
      </c>
      <c r="H388" t="str">
        <f>LEFT(A388,4)</f>
        <v>2006</v>
      </c>
      <c r="I388">
        <f>VLOOKUP(F388,都道府県!A$2:B$48,2,FALSE)</f>
        <v>13</v>
      </c>
    </row>
    <row r="389" spans="1:9">
      <c r="A389" t="s">
        <v>834</v>
      </c>
      <c r="B389" t="s">
        <v>0</v>
      </c>
      <c r="C389" t="s">
        <v>37</v>
      </c>
      <c r="D389" t="s">
        <v>37</v>
      </c>
      <c r="E389" t="s">
        <v>68</v>
      </c>
      <c r="F389" t="s">
        <v>3</v>
      </c>
      <c r="G389" t="str">
        <f>IF(COUNTIF(E389,"*ロゲ*"),"ロゲイン","OL")</f>
        <v>OL</v>
      </c>
      <c r="H389" t="str">
        <f>LEFT(A389,4)</f>
        <v>2006</v>
      </c>
      <c r="I389">
        <f>VLOOKUP(F389,都道府県!A$2:B$48,2,FALSE)</f>
        <v>14</v>
      </c>
    </row>
    <row r="390" spans="1:9">
      <c r="A390" t="s">
        <v>835</v>
      </c>
      <c r="B390" t="s">
        <v>0</v>
      </c>
      <c r="C390" t="s">
        <v>37</v>
      </c>
      <c r="D390" t="s">
        <v>37</v>
      </c>
      <c r="E390" t="s">
        <v>836</v>
      </c>
      <c r="F390" t="s">
        <v>1</v>
      </c>
      <c r="G390" t="str">
        <f>IF(COUNTIF(E390,"*ロゲ*"),"ロゲイン","OL")</f>
        <v>OL</v>
      </c>
      <c r="H390" t="str">
        <f>LEFT(A390,4)</f>
        <v>2006</v>
      </c>
      <c r="I390">
        <f>VLOOKUP(F390,都道府県!A$2:B$48,2,FALSE)</f>
        <v>11</v>
      </c>
    </row>
    <row r="391" spans="1:9">
      <c r="A391" t="s">
        <v>837</v>
      </c>
      <c r="B391" t="s">
        <v>0</v>
      </c>
      <c r="C391" t="s">
        <v>37</v>
      </c>
      <c r="D391" t="s">
        <v>37</v>
      </c>
      <c r="E391" t="s">
        <v>838</v>
      </c>
      <c r="F391" t="s">
        <v>7</v>
      </c>
      <c r="G391" t="str">
        <f>IF(COUNTIF(E391,"*ロゲ*"),"ロゲイン","OL")</f>
        <v>OL</v>
      </c>
      <c r="H391" t="str">
        <f>LEFT(A391,4)</f>
        <v>2006</v>
      </c>
      <c r="I391">
        <f>VLOOKUP(F391,都道府県!A$2:B$48,2,FALSE)</f>
        <v>12</v>
      </c>
    </row>
    <row r="392" spans="1:9">
      <c r="A392" t="s">
        <v>839</v>
      </c>
      <c r="B392" t="s">
        <v>0</v>
      </c>
      <c r="C392" t="s">
        <v>37</v>
      </c>
      <c r="D392" t="s">
        <v>37</v>
      </c>
      <c r="E392" t="s">
        <v>840</v>
      </c>
      <c r="F392" t="s">
        <v>2</v>
      </c>
      <c r="G392" t="str">
        <f>IF(COUNTIF(E392,"*ロゲ*"),"ロゲイン","OL")</f>
        <v>OL</v>
      </c>
      <c r="H392" t="str">
        <f>LEFT(A392,4)</f>
        <v>2006</v>
      </c>
      <c r="I392">
        <f>VLOOKUP(F392,都道府県!A$2:B$48,2,FALSE)</f>
        <v>35</v>
      </c>
    </row>
    <row r="393" spans="1:9">
      <c r="A393" t="s">
        <v>841</v>
      </c>
      <c r="B393" t="s">
        <v>0</v>
      </c>
      <c r="C393" t="s">
        <v>37</v>
      </c>
      <c r="D393" t="s">
        <v>37</v>
      </c>
      <c r="E393" t="s">
        <v>842</v>
      </c>
      <c r="F393" t="s">
        <v>22</v>
      </c>
      <c r="G393" t="str">
        <f>IF(COUNTIF(E393,"*ロゲ*"),"ロゲイン","OL")</f>
        <v>OL</v>
      </c>
      <c r="H393" t="str">
        <f>LEFT(A393,4)</f>
        <v>2006</v>
      </c>
      <c r="I393">
        <f>VLOOKUP(F393,都道府県!A$2:B$48,2,FALSE)</f>
        <v>26</v>
      </c>
    </row>
    <row r="394" spans="1:9">
      <c r="A394" t="s">
        <v>843</v>
      </c>
      <c r="B394" t="s">
        <v>0</v>
      </c>
      <c r="C394" t="s">
        <v>37</v>
      </c>
      <c r="D394" t="s">
        <v>37</v>
      </c>
      <c r="E394" t="s">
        <v>844</v>
      </c>
      <c r="F394" t="s">
        <v>1</v>
      </c>
      <c r="G394" t="str">
        <f>IF(COUNTIF(E394,"*ロゲ*"),"ロゲイン","OL")</f>
        <v>OL</v>
      </c>
      <c r="H394" t="str">
        <f>LEFT(A394,4)</f>
        <v>2006</v>
      </c>
      <c r="I394">
        <f>VLOOKUP(F394,都道府県!A$2:B$48,2,FALSE)</f>
        <v>11</v>
      </c>
    </row>
    <row r="395" spans="1:9">
      <c r="A395" t="s">
        <v>845</v>
      </c>
      <c r="B395" t="s">
        <v>0</v>
      </c>
      <c r="C395" t="s">
        <v>37</v>
      </c>
      <c r="D395" t="s">
        <v>37</v>
      </c>
      <c r="E395" t="s">
        <v>459</v>
      </c>
      <c r="F395" t="s">
        <v>21</v>
      </c>
      <c r="G395" t="str">
        <f>IF(COUNTIF(E395,"*ロゲ*"),"ロゲイン","OL")</f>
        <v>OL</v>
      </c>
      <c r="H395" t="str">
        <f>LEFT(A395,4)</f>
        <v>2006</v>
      </c>
      <c r="I395">
        <f>VLOOKUP(F395,都道府県!A$2:B$48,2,FALSE)</f>
        <v>22</v>
      </c>
    </row>
    <row r="396" spans="1:9">
      <c r="A396" t="s">
        <v>846</v>
      </c>
      <c r="B396" t="s">
        <v>0</v>
      </c>
      <c r="C396" t="s">
        <v>37</v>
      </c>
      <c r="D396" t="s">
        <v>37</v>
      </c>
      <c r="E396" t="s">
        <v>847</v>
      </c>
      <c r="F396" t="s">
        <v>5</v>
      </c>
      <c r="G396" t="str">
        <f>IF(COUNTIF(E396,"*ロゲ*"),"ロゲイン","OL")</f>
        <v>OL</v>
      </c>
      <c r="H396" t="str">
        <f>LEFT(A396,4)</f>
        <v>2007</v>
      </c>
      <c r="I396">
        <f>VLOOKUP(F396,都道府県!A$2:B$48,2,FALSE)</f>
        <v>13</v>
      </c>
    </row>
    <row r="397" spans="1:9">
      <c r="A397" t="s">
        <v>848</v>
      </c>
      <c r="B397" t="s">
        <v>0</v>
      </c>
      <c r="C397" t="s">
        <v>37</v>
      </c>
      <c r="D397" t="s">
        <v>37</v>
      </c>
      <c r="E397" t="s">
        <v>849</v>
      </c>
      <c r="F397" t="s">
        <v>23</v>
      </c>
      <c r="G397" t="str">
        <f>IF(COUNTIF(E397,"*ロゲ*"),"ロゲイン","OL")</f>
        <v>OL</v>
      </c>
      <c r="H397" t="str">
        <f>LEFT(A397,4)</f>
        <v>2007</v>
      </c>
      <c r="I397">
        <f>VLOOKUP(F397,都道府県!A$2:B$48,2,FALSE)</f>
        <v>27</v>
      </c>
    </row>
    <row r="398" spans="1:9">
      <c r="A398" t="s">
        <v>850</v>
      </c>
      <c r="B398" t="s">
        <v>0</v>
      </c>
      <c r="C398" t="s">
        <v>37</v>
      </c>
      <c r="D398" t="s">
        <v>37</v>
      </c>
      <c r="E398" t="s">
        <v>851</v>
      </c>
      <c r="F398" t="s">
        <v>9</v>
      </c>
      <c r="G398" t="str">
        <f>IF(COUNTIF(E398,"*ロゲ*"),"ロゲイン","OL")</f>
        <v>OL</v>
      </c>
      <c r="H398" t="str">
        <f>LEFT(A398,4)</f>
        <v>2007</v>
      </c>
      <c r="I398">
        <f>VLOOKUP(F398,都道府県!A$2:B$48,2,FALSE)</f>
        <v>23</v>
      </c>
    </row>
    <row r="399" spans="1:9">
      <c r="A399" t="s">
        <v>852</v>
      </c>
      <c r="B399" t="s">
        <v>0</v>
      </c>
      <c r="C399" t="s">
        <v>37</v>
      </c>
      <c r="D399" t="s">
        <v>37</v>
      </c>
      <c r="E399" t="s">
        <v>69</v>
      </c>
      <c r="F399" t="s">
        <v>3</v>
      </c>
      <c r="G399" t="str">
        <f>IF(COUNTIF(E399,"*ロゲ*"),"ロゲイン","OL")</f>
        <v>OL</v>
      </c>
      <c r="H399" t="str">
        <f>LEFT(A399,4)</f>
        <v>2007</v>
      </c>
      <c r="I399">
        <f>VLOOKUP(F399,都道府県!A$2:B$48,2,FALSE)</f>
        <v>14</v>
      </c>
    </row>
    <row r="400" spans="1:9">
      <c r="A400" t="s">
        <v>853</v>
      </c>
      <c r="B400" t="s">
        <v>0</v>
      </c>
      <c r="C400" t="s">
        <v>37</v>
      </c>
      <c r="D400" t="s">
        <v>37</v>
      </c>
      <c r="E400" t="s">
        <v>854</v>
      </c>
      <c r="F400" t="s">
        <v>1</v>
      </c>
      <c r="G400" t="str">
        <f>IF(COUNTIF(E400,"*ロゲ*"),"ロゲイン","OL")</f>
        <v>OL</v>
      </c>
      <c r="H400" t="str">
        <f>LEFT(A400,4)</f>
        <v>2007</v>
      </c>
      <c r="I400">
        <f>VLOOKUP(F400,都道府県!A$2:B$48,2,FALSE)</f>
        <v>11</v>
      </c>
    </row>
    <row r="401" spans="1:9">
      <c r="A401" t="s">
        <v>855</v>
      </c>
      <c r="B401" t="s">
        <v>0</v>
      </c>
      <c r="C401" t="s">
        <v>37</v>
      </c>
      <c r="D401" t="s">
        <v>37</v>
      </c>
      <c r="E401" t="s">
        <v>856</v>
      </c>
      <c r="F401" t="s">
        <v>25</v>
      </c>
      <c r="G401" t="str">
        <f>IF(COUNTIF(E401,"*ロゲ*"),"ロゲイン","OL")</f>
        <v>OL</v>
      </c>
      <c r="H401" t="str">
        <f>LEFT(A401,4)</f>
        <v>2007</v>
      </c>
      <c r="I401">
        <f>VLOOKUP(F401,都道府県!A$2:B$48,2,FALSE)</f>
        <v>40</v>
      </c>
    </row>
    <row r="402" spans="1:9">
      <c r="A402" t="s">
        <v>857</v>
      </c>
      <c r="B402" t="s">
        <v>0</v>
      </c>
      <c r="C402" t="s">
        <v>37</v>
      </c>
      <c r="D402" t="s">
        <v>37</v>
      </c>
      <c r="E402" t="s">
        <v>858</v>
      </c>
      <c r="F402" t="s">
        <v>22</v>
      </c>
      <c r="G402" t="str">
        <f>IF(COUNTIF(E402,"*ロゲ*"),"ロゲイン","OL")</f>
        <v>OL</v>
      </c>
      <c r="H402" t="str">
        <f>LEFT(A402,4)</f>
        <v>2007</v>
      </c>
      <c r="I402">
        <f>VLOOKUP(F402,都道府県!A$2:B$48,2,FALSE)</f>
        <v>26</v>
      </c>
    </row>
    <row r="403" spans="1:9">
      <c r="A403" t="s">
        <v>859</v>
      </c>
      <c r="B403" t="s">
        <v>0</v>
      </c>
      <c r="C403" t="s">
        <v>37</v>
      </c>
      <c r="D403" t="s">
        <v>37</v>
      </c>
      <c r="E403" t="s">
        <v>860</v>
      </c>
      <c r="F403" t="s">
        <v>22</v>
      </c>
      <c r="G403" t="str">
        <f>IF(COUNTIF(E403,"*ロゲ*"),"ロゲイン","OL")</f>
        <v>OL</v>
      </c>
      <c r="H403" t="str">
        <f>LEFT(A403,4)</f>
        <v>2007</v>
      </c>
      <c r="I403">
        <f>VLOOKUP(F403,都道府県!A$2:B$48,2,FALSE)</f>
        <v>26</v>
      </c>
    </row>
    <row r="404" spans="1:9">
      <c r="A404" t="s">
        <v>861</v>
      </c>
      <c r="B404" t="s">
        <v>0</v>
      </c>
      <c r="C404" t="s">
        <v>37</v>
      </c>
      <c r="D404" t="s">
        <v>37</v>
      </c>
      <c r="E404" t="s">
        <v>862</v>
      </c>
      <c r="F404" t="s">
        <v>18</v>
      </c>
      <c r="G404" t="str">
        <f>IF(COUNTIF(E404,"*ロゲ*"),"ロゲイン","OL")</f>
        <v>OL</v>
      </c>
      <c r="H404" t="str">
        <f>LEFT(A404,4)</f>
        <v>2007</v>
      </c>
      <c r="I404">
        <f>VLOOKUP(F404,都道府県!A$2:B$48,2,FALSE)</f>
        <v>1</v>
      </c>
    </row>
    <row r="405" spans="1:9">
      <c r="A405" t="s">
        <v>880</v>
      </c>
      <c r="B405" t="s">
        <v>0</v>
      </c>
      <c r="C405" t="s">
        <v>37</v>
      </c>
      <c r="D405" t="s">
        <v>37</v>
      </c>
      <c r="E405" t="s">
        <v>881</v>
      </c>
      <c r="F405" t="s">
        <v>19</v>
      </c>
      <c r="G405" t="str">
        <f>IF(COUNTIF(E405,"*ロゲ*"),"ロゲイン","OL")</f>
        <v>OL</v>
      </c>
      <c r="H405" t="str">
        <f>LEFT(A405,4)</f>
        <v>2007</v>
      </c>
      <c r="I405">
        <f>VLOOKUP(F405,都道府県!A$2:B$48,2,FALSE)</f>
        <v>29</v>
      </c>
    </row>
    <row r="406" spans="1:9">
      <c r="A406" t="s">
        <v>863</v>
      </c>
      <c r="B406" t="s">
        <v>0</v>
      </c>
      <c r="C406" t="s">
        <v>37</v>
      </c>
      <c r="D406" t="s">
        <v>37</v>
      </c>
      <c r="E406" t="s">
        <v>324</v>
      </c>
      <c r="F406" t="s">
        <v>3</v>
      </c>
      <c r="G406" t="str">
        <f>IF(COUNTIF(E406,"*ロゲ*"),"ロゲイン","OL")</f>
        <v>OL</v>
      </c>
      <c r="H406" t="str">
        <f>LEFT(A406,4)</f>
        <v>2007</v>
      </c>
      <c r="I406">
        <f>VLOOKUP(F406,都道府県!A$2:B$48,2,FALSE)</f>
        <v>14</v>
      </c>
    </row>
    <row r="407" spans="1:9">
      <c r="A407" t="s">
        <v>864</v>
      </c>
      <c r="B407" t="s">
        <v>0</v>
      </c>
      <c r="C407" t="s">
        <v>37</v>
      </c>
      <c r="D407" t="s">
        <v>37</v>
      </c>
      <c r="E407" t="s">
        <v>865</v>
      </c>
      <c r="F407" t="s">
        <v>9</v>
      </c>
      <c r="G407" t="str">
        <f>IF(COUNTIF(E407,"*ロゲ*"),"ロゲイン","OL")</f>
        <v>OL</v>
      </c>
      <c r="H407" t="str">
        <f>LEFT(A407,4)</f>
        <v>2007</v>
      </c>
      <c r="I407">
        <f>VLOOKUP(F407,都道府県!A$2:B$48,2,FALSE)</f>
        <v>23</v>
      </c>
    </row>
    <row r="408" spans="1:9">
      <c r="A408" t="s">
        <v>866</v>
      </c>
      <c r="B408" t="s">
        <v>0</v>
      </c>
      <c r="C408" t="s">
        <v>37</v>
      </c>
      <c r="D408" t="s">
        <v>37</v>
      </c>
      <c r="E408" t="s">
        <v>867</v>
      </c>
      <c r="F408" t="s">
        <v>12</v>
      </c>
      <c r="G408" t="str">
        <f>IF(COUNTIF(E408,"*ロゲ*"),"ロゲイン","OL")</f>
        <v>OL</v>
      </c>
      <c r="H408" t="str">
        <f>LEFT(A408,4)</f>
        <v>2007</v>
      </c>
      <c r="I408">
        <f>VLOOKUP(F408,都道府県!A$2:B$48,2,FALSE)</f>
        <v>7</v>
      </c>
    </row>
    <row r="409" spans="1:9">
      <c r="A409" t="s">
        <v>868</v>
      </c>
      <c r="B409" t="s">
        <v>0</v>
      </c>
      <c r="C409" t="s">
        <v>37</v>
      </c>
      <c r="D409" t="s">
        <v>37</v>
      </c>
      <c r="E409" t="s">
        <v>869</v>
      </c>
      <c r="F409" t="s">
        <v>8</v>
      </c>
      <c r="G409" t="str">
        <f>IF(COUNTIF(E409,"*ロゲ*"),"ロゲイン","OL")</f>
        <v>OL</v>
      </c>
      <c r="H409" t="str">
        <f>LEFT(A409,4)</f>
        <v>2007</v>
      </c>
      <c r="I409">
        <f>VLOOKUP(F409,都道府県!A$2:B$48,2,FALSE)</f>
        <v>9</v>
      </c>
    </row>
    <row r="410" spans="1:9">
      <c r="A410" t="s">
        <v>870</v>
      </c>
      <c r="B410" t="s">
        <v>0</v>
      </c>
      <c r="C410" t="s">
        <v>37</v>
      </c>
      <c r="D410" t="s">
        <v>37</v>
      </c>
      <c r="E410" t="s">
        <v>871</v>
      </c>
      <c r="F410" t="s">
        <v>22</v>
      </c>
      <c r="G410" t="str">
        <f>IF(COUNTIF(E410,"*ロゲ*"),"ロゲイン","OL")</f>
        <v>OL</v>
      </c>
      <c r="H410" t="str">
        <f>LEFT(A410,4)</f>
        <v>2007</v>
      </c>
      <c r="I410">
        <f>VLOOKUP(F410,都道府県!A$2:B$48,2,FALSE)</f>
        <v>26</v>
      </c>
    </row>
    <row r="411" spans="1:9">
      <c r="A411" t="s">
        <v>872</v>
      </c>
      <c r="B411" t="s">
        <v>0</v>
      </c>
      <c r="C411" t="s">
        <v>37</v>
      </c>
      <c r="D411" t="s">
        <v>37</v>
      </c>
      <c r="E411" t="s">
        <v>873</v>
      </c>
      <c r="F411" t="s">
        <v>38</v>
      </c>
      <c r="G411" t="str">
        <f>IF(COUNTIF(E411,"*ロゲ*"),"ロゲイン","OL")</f>
        <v>OL</v>
      </c>
      <c r="H411" t="str">
        <f>LEFT(A411,4)</f>
        <v>2007</v>
      </c>
      <c r="I411">
        <f>VLOOKUP(F411,都道府県!A$2:B$48,2,FALSE)</f>
        <v>6</v>
      </c>
    </row>
    <row r="412" spans="1:9">
      <c r="A412" t="s">
        <v>874</v>
      </c>
      <c r="B412" t="s">
        <v>0</v>
      </c>
      <c r="C412" t="s">
        <v>37</v>
      </c>
      <c r="D412" t="s">
        <v>37</v>
      </c>
      <c r="E412" t="s">
        <v>875</v>
      </c>
      <c r="F412" t="s">
        <v>5</v>
      </c>
      <c r="G412" t="str">
        <f>IF(COUNTIF(E412,"*ロゲ*"),"ロゲイン","OL")</f>
        <v>OL</v>
      </c>
      <c r="H412" t="str">
        <f>LEFT(A412,4)</f>
        <v>2007</v>
      </c>
      <c r="I412">
        <f>VLOOKUP(F412,都道府県!A$2:B$48,2,FALSE)</f>
        <v>13</v>
      </c>
    </row>
    <row r="413" spans="1:9">
      <c r="A413" t="s">
        <v>876</v>
      </c>
      <c r="B413" t="s">
        <v>0</v>
      </c>
      <c r="C413" t="s">
        <v>37</v>
      </c>
      <c r="D413" t="s">
        <v>37</v>
      </c>
      <c r="E413" t="s">
        <v>877</v>
      </c>
      <c r="F413" t="s">
        <v>28</v>
      </c>
      <c r="G413" t="str">
        <f>IF(COUNTIF(E413,"*ロゲ*"),"ロゲイン","OL")</f>
        <v>OL</v>
      </c>
      <c r="H413" t="str">
        <f>LEFT(A413,4)</f>
        <v>2007</v>
      </c>
      <c r="I413">
        <f>VLOOKUP(F413,都道府県!A$2:B$48,2,FALSE)</f>
        <v>24</v>
      </c>
    </row>
    <row r="414" spans="1:9">
      <c r="A414" t="s">
        <v>878</v>
      </c>
      <c r="B414" t="s">
        <v>0</v>
      </c>
      <c r="C414" t="s">
        <v>37</v>
      </c>
      <c r="D414" t="s">
        <v>37</v>
      </c>
      <c r="E414" t="s">
        <v>879</v>
      </c>
      <c r="F414" t="s">
        <v>7</v>
      </c>
      <c r="G414" t="str">
        <f>IF(COUNTIF(E414,"*ロゲ*"),"ロゲイン","OL")</f>
        <v>OL</v>
      </c>
      <c r="H414" t="str">
        <f>LEFT(A414,4)</f>
        <v>2007</v>
      </c>
      <c r="I414">
        <f>VLOOKUP(F414,都道府県!A$2:B$48,2,FALSE)</f>
        <v>12</v>
      </c>
    </row>
    <row r="415" spans="1:9">
      <c r="A415" t="s">
        <v>882</v>
      </c>
      <c r="B415" t="s">
        <v>0</v>
      </c>
      <c r="C415" t="s">
        <v>37</v>
      </c>
      <c r="D415" t="s">
        <v>37</v>
      </c>
      <c r="E415" t="s">
        <v>883</v>
      </c>
      <c r="F415" t="s">
        <v>9</v>
      </c>
      <c r="G415" t="str">
        <f>IF(COUNTIF(E415,"*ロゲ*"),"ロゲイン","OL")</f>
        <v>OL</v>
      </c>
      <c r="H415" t="str">
        <f>LEFT(A415,4)</f>
        <v>2007</v>
      </c>
      <c r="I415">
        <f>VLOOKUP(F415,都道府県!A$2:B$48,2,FALSE)</f>
        <v>23</v>
      </c>
    </row>
    <row r="416" spans="1:9">
      <c r="A416" t="s">
        <v>884</v>
      </c>
      <c r="B416" t="s">
        <v>0</v>
      </c>
      <c r="C416" t="s">
        <v>37</v>
      </c>
      <c r="D416" t="s">
        <v>37</v>
      </c>
      <c r="E416" t="s">
        <v>885</v>
      </c>
      <c r="F416" t="s">
        <v>5</v>
      </c>
      <c r="G416" t="str">
        <f>IF(COUNTIF(E416,"*ロゲ*"),"ロゲイン","OL")</f>
        <v>OL</v>
      </c>
      <c r="H416" t="str">
        <f>LEFT(A416,4)</f>
        <v>2007</v>
      </c>
      <c r="I416">
        <f>VLOOKUP(F416,都道府県!A$2:B$48,2,FALSE)</f>
        <v>13</v>
      </c>
    </row>
    <row r="417" spans="1:9">
      <c r="A417" t="s">
        <v>886</v>
      </c>
      <c r="B417" t="s">
        <v>0</v>
      </c>
      <c r="C417" t="s">
        <v>37</v>
      </c>
      <c r="D417" t="s">
        <v>37</v>
      </c>
      <c r="E417" t="s">
        <v>887</v>
      </c>
      <c r="F417" t="s">
        <v>1</v>
      </c>
      <c r="G417" t="str">
        <f>IF(COUNTIF(E417,"*ロゲ*"),"ロゲイン","OL")</f>
        <v>OL</v>
      </c>
      <c r="H417" t="str">
        <f>LEFT(A417,4)</f>
        <v>2007</v>
      </c>
      <c r="I417">
        <f>VLOOKUP(F417,都道府県!A$2:B$48,2,FALSE)</f>
        <v>11</v>
      </c>
    </row>
    <row r="418" spans="1:9">
      <c r="A418" t="s">
        <v>888</v>
      </c>
      <c r="B418" t="s">
        <v>0</v>
      </c>
      <c r="C418" t="s">
        <v>37</v>
      </c>
      <c r="D418" t="s">
        <v>37</v>
      </c>
      <c r="E418" t="s">
        <v>889</v>
      </c>
      <c r="F418" t="s">
        <v>13</v>
      </c>
      <c r="G418" t="str">
        <f>IF(COUNTIF(E418,"*ロゲ*"),"ロゲイン","OL")</f>
        <v>OL</v>
      </c>
      <c r="H418" t="str">
        <f>LEFT(A418,4)</f>
        <v>2007</v>
      </c>
      <c r="I418">
        <f>VLOOKUP(F418,都道府県!A$2:B$48,2,FALSE)</f>
        <v>21</v>
      </c>
    </row>
    <row r="419" spans="1:9">
      <c r="A419" t="s">
        <v>890</v>
      </c>
      <c r="B419" t="s">
        <v>0</v>
      </c>
      <c r="C419" t="s">
        <v>37</v>
      </c>
      <c r="D419" t="s">
        <v>37</v>
      </c>
      <c r="E419" t="s">
        <v>497</v>
      </c>
      <c r="F419" t="s">
        <v>20</v>
      </c>
      <c r="G419" t="str">
        <f>IF(COUNTIF(E419,"*ロゲ*"),"ロゲイン","OL")</f>
        <v>OL</v>
      </c>
      <c r="H419" t="str">
        <f>LEFT(A419,4)</f>
        <v>2007</v>
      </c>
      <c r="I419">
        <f>VLOOKUP(F419,都道府県!A$2:B$48,2,FALSE)</f>
        <v>30</v>
      </c>
    </row>
    <row r="420" spans="1:9">
      <c r="A420" t="s">
        <v>891</v>
      </c>
      <c r="B420" t="s">
        <v>0</v>
      </c>
      <c r="C420" t="s">
        <v>37</v>
      </c>
      <c r="D420" t="s">
        <v>37</v>
      </c>
      <c r="E420" t="s">
        <v>892</v>
      </c>
      <c r="F420" t="s">
        <v>16</v>
      </c>
      <c r="G420" t="str">
        <f>IF(COUNTIF(E420,"*ロゲ*"),"ロゲイン","OL")</f>
        <v>OL</v>
      </c>
      <c r="H420" t="str">
        <f>LEFT(A420,4)</f>
        <v>2007</v>
      </c>
      <c r="I420">
        <f>VLOOKUP(F420,都道府県!A$2:B$48,2,FALSE)</f>
        <v>33</v>
      </c>
    </row>
    <row r="421" spans="1:9">
      <c r="A421" t="s">
        <v>893</v>
      </c>
      <c r="B421" t="s">
        <v>0</v>
      </c>
      <c r="C421" t="s">
        <v>37</v>
      </c>
      <c r="D421" t="s">
        <v>37</v>
      </c>
      <c r="E421" t="s">
        <v>894</v>
      </c>
      <c r="F421" t="s">
        <v>1</v>
      </c>
      <c r="G421" t="str">
        <f>IF(COUNTIF(E421,"*ロゲ*"),"ロゲイン","OL")</f>
        <v>OL</v>
      </c>
      <c r="H421" t="str">
        <f>LEFT(A421,4)</f>
        <v>2007</v>
      </c>
      <c r="I421">
        <f>VLOOKUP(F421,都道府県!A$2:B$48,2,FALSE)</f>
        <v>11</v>
      </c>
    </row>
    <row r="422" spans="1:9">
      <c r="A422" t="s">
        <v>895</v>
      </c>
      <c r="B422" t="s">
        <v>0</v>
      </c>
      <c r="C422" t="s">
        <v>37</v>
      </c>
      <c r="D422" t="s">
        <v>37</v>
      </c>
      <c r="E422" t="s">
        <v>896</v>
      </c>
      <c r="F422" t="s">
        <v>22</v>
      </c>
      <c r="G422" t="str">
        <f>IF(COUNTIF(E422,"*ロゲ*"),"ロゲイン","OL")</f>
        <v>OL</v>
      </c>
      <c r="H422" t="str">
        <f>LEFT(A422,4)</f>
        <v>2007</v>
      </c>
      <c r="I422">
        <f>VLOOKUP(F422,都道府県!A$2:B$48,2,FALSE)</f>
        <v>26</v>
      </c>
    </row>
    <row r="423" spans="1:9">
      <c r="A423" t="s">
        <v>897</v>
      </c>
      <c r="B423" t="s">
        <v>0</v>
      </c>
      <c r="C423" t="s">
        <v>37</v>
      </c>
      <c r="D423" t="s">
        <v>37</v>
      </c>
      <c r="E423" t="s">
        <v>898</v>
      </c>
      <c r="F423" t="s">
        <v>34</v>
      </c>
      <c r="G423" t="str">
        <f>IF(COUNTIF(E423,"*ロゲ*"),"ロゲイン","OL")</f>
        <v>OL</v>
      </c>
      <c r="H423" t="str">
        <f>LEFT(A423,4)</f>
        <v>2007</v>
      </c>
      <c r="I423">
        <f>VLOOKUP(F423,都道府県!A$2:B$48,2,FALSE)</f>
        <v>47</v>
      </c>
    </row>
    <row r="424" spans="1:9">
      <c r="A424" t="s">
        <v>899</v>
      </c>
      <c r="B424" t="s">
        <v>0</v>
      </c>
      <c r="C424" t="s">
        <v>37</v>
      </c>
      <c r="D424" t="s">
        <v>37</v>
      </c>
      <c r="E424" t="s">
        <v>900</v>
      </c>
      <c r="F424" t="s">
        <v>7</v>
      </c>
      <c r="G424" t="str">
        <f>IF(COUNTIF(E424,"*ロゲ*"),"ロゲイン","OL")</f>
        <v>OL</v>
      </c>
      <c r="H424" t="str">
        <f>LEFT(A424,4)</f>
        <v>2007</v>
      </c>
      <c r="I424">
        <f>VLOOKUP(F424,都道府県!A$2:B$48,2,FALSE)</f>
        <v>12</v>
      </c>
    </row>
    <row r="425" spans="1:9">
      <c r="A425" t="s">
        <v>901</v>
      </c>
      <c r="B425" t="s">
        <v>0</v>
      </c>
      <c r="C425" t="s">
        <v>37</v>
      </c>
      <c r="D425" t="s">
        <v>37</v>
      </c>
      <c r="E425" t="s">
        <v>902</v>
      </c>
      <c r="F425" t="s">
        <v>8</v>
      </c>
      <c r="G425" t="str">
        <f>IF(COUNTIF(E425,"*ロゲ*"),"ロゲイン","OL")</f>
        <v>OL</v>
      </c>
      <c r="H425" t="str">
        <f>LEFT(A425,4)</f>
        <v>2007</v>
      </c>
      <c r="I425">
        <f>VLOOKUP(F425,都道府県!A$2:B$48,2,FALSE)</f>
        <v>9</v>
      </c>
    </row>
    <row r="426" spans="1:9">
      <c r="A426" t="s">
        <v>903</v>
      </c>
      <c r="B426" t="s">
        <v>0</v>
      </c>
      <c r="C426" t="s">
        <v>37</v>
      </c>
      <c r="D426" t="s">
        <v>37</v>
      </c>
      <c r="E426" t="s">
        <v>904</v>
      </c>
      <c r="F426" t="s">
        <v>8</v>
      </c>
      <c r="G426" t="str">
        <f>IF(COUNTIF(E426,"*ロゲ*"),"ロゲイン","OL")</f>
        <v>OL</v>
      </c>
      <c r="H426" t="str">
        <f>LEFT(A426,4)</f>
        <v>2007</v>
      </c>
      <c r="I426">
        <f>VLOOKUP(F426,都道府県!A$2:B$48,2,FALSE)</f>
        <v>9</v>
      </c>
    </row>
    <row r="427" spans="1:9">
      <c r="A427" t="s">
        <v>905</v>
      </c>
      <c r="B427" t="s">
        <v>0</v>
      </c>
      <c r="C427" t="s">
        <v>37</v>
      </c>
      <c r="D427" t="s">
        <v>37</v>
      </c>
      <c r="E427" t="s">
        <v>906</v>
      </c>
      <c r="F427" t="s">
        <v>24</v>
      </c>
      <c r="G427" t="str">
        <f>IF(COUNTIF(E427,"*ロゲ*"),"ロゲイン","OL")</f>
        <v>OL</v>
      </c>
      <c r="H427" t="str">
        <f>LEFT(A427,4)</f>
        <v>2007</v>
      </c>
      <c r="I427">
        <f>VLOOKUP(F427,都道府県!A$2:B$48,2,FALSE)</f>
        <v>10</v>
      </c>
    </row>
    <row r="428" spans="1:9">
      <c r="A428" t="s">
        <v>907</v>
      </c>
      <c r="B428" t="s">
        <v>0</v>
      </c>
      <c r="C428" t="s">
        <v>37</v>
      </c>
      <c r="D428" t="s">
        <v>37</v>
      </c>
      <c r="E428" t="s">
        <v>908</v>
      </c>
      <c r="F428" t="s">
        <v>1</v>
      </c>
      <c r="G428" t="str">
        <f>IF(COUNTIF(E428,"*ロゲ*"),"ロゲイン","OL")</f>
        <v>OL</v>
      </c>
      <c r="H428" t="str">
        <f>LEFT(A428,4)</f>
        <v>2007</v>
      </c>
      <c r="I428">
        <f>VLOOKUP(F428,都道府県!A$2:B$48,2,FALSE)</f>
        <v>11</v>
      </c>
    </row>
    <row r="429" spans="1:9">
      <c r="A429" t="s">
        <v>909</v>
      </c>
      <c r="B429" t="s">
        <v>0</v>
      </c>
      <c r="C429" t="s">
        <v>37</v>
      </c>
      <c r="D429" t="s">
        <v>37</v>
      </c>
      <c r="E429" t="s">
        <v>910</v>
      </c>
      <c r="F429" t="s">
        <v>21</v>
      </c>
      <c r="G429" t="str">
        <f>IF(COUNTIF(E429,"*ロゲ*"),"ロゲイン","OL")</f>
        <v>OL</v>
      </c>
      <c r="H429" t="str">
        <f>LEFT(A429,4)</f>
        <v>2007</v>
      </c>
      <c r="I429">
        <f>VLOOKUP(F429,都道府県!A$2:B$48,2,FALSE)</f>
        <v>22</v>
      </c>
    </row>
    <row r="430" spans="1:9">
      <c r="A430" t="s">
        <v>911</v>
      </c>
      <c r="B430" t="s">
        <v>0</v>
      </c>
      <c r="C430" t="s">
        <v>37</v>
      </c>
      <c r="D430" t="s">
        <v>37</v>
      </c>
      <c r="E430" t="s">
        <v>912</v>
      </c>
      <c r="F430" t="s">
        <v>8</v>
      </c>
      <c r="G430" t="str">
        <f>IF(COUNTIF(E430,"*ロゲ*"),"ロゲイン","OL")</f>
        <v>OL</v>
      </c>
      <c r="H430" t="str">
        <f>LEFT(A430,4)</f>
        <v>2007</v>
      </c>
      <c r="I430">
        <f>VLOOKUP(F430,都道府県!A$2:B$48,2,FALSE)</f>
        <v>9</v>
      </c>
    </row>
    <row r="431" spans="1:9">
      <c r="A431" t="s">
        <v>913</v>
      </c>
      <c r="B431" t="s">
        <v>0</v>
      </c>
      <c r="C431" t="s">
        <v>37</v>
      </c>
      <c r="D431" t="s">
        <v>37</v>
      </c>
      <c r="E431" t="s">
        <v>914</v>
      </c>
      <c r="F431" t="s">
        <v>98</v>
      </c>
      <c r="G431" t="str">
        <f>IF(COUNTIF(E431,"*ロゲ*"),"ロゲイン","OL")</f>
        <v>OL</v>
      </c>
      <c r="H431" t="str">
        <f>LEFT(A431,4)</f>
        <v>2007</v>
      </c>
      <c r="I431">
        <f>VLOOKUP(F431,都道府県!A$2:B$48,2,FALSE)</f>
        <v>44</v>
      </c>
    </row>
    <row r="432" spans="1:9">
      <c r="A432" t="s">
        <v>915</v>
      </c>
      <c r="B432" t="s">
        <v>0</v>
      </c>
      <c r="C432" t="s">
        <v>37</v>
      </c>
      <c r="D432" t="s">
        <v>37</v>
      </c>
      <c r="E432" t="s">
        <v>916</v>
      </c>
      <c r="F432" t="s">
        <v>32</v>
      </c>
      <c r="G432" t="str">
        <f>IF(COUNTIF(E432,"*ロゲ*"),"ロゲイン","OL")</f>
        <v>OL</v>
      </c>
      <c r="H432" t="str">
        <f>LEFT(A432,4)</f>
        <v>2007</v>
      </c>
      <c r="I432">
        <f>VLOOKUP(F432,都道府県!A$2:B$48,2,FALSE)</f>
        <v>28</v>
      </c>
    </row>
    <row r="433" spans="1:9">
      <c r="A433" t="s">
        <v>919</v>
      </c>
      <c r="B433" t="s">
        <v>0</v>
      </c>
      <c r="C433" t="s">
        <v>37</v>
      </c>
      <c r="D433" t="s">
        <v>37</v>
      </c>
      <c r="E433" t="s">
        <v>920</v>
      </c>
      <c r="F433" t="s">
        <v>7</v>
      </c>
      <c r="G433" t="str">
        <f>IF(COUNTIF(E433,"*ロゲ*"),"ロゲイン","OL")</f>
        <v>OL</v>
      </c>
      <c r="H433" t="str">
        <f>LEFT(A433,4)</f>
        <v>2007</v>
      </c>
      <c r="I433">
        <f>VLOOKUP(F433,都道府県!A$2:B$48,2,FALSE)</f>
        <v>12</v>
      </c>
    </row>
    <row r="434" spans="1:9">
      <c r="A434" t="s">
        <v>921</v>
      </c>
      <c r="B434" t="s">
        <v>0</v>
      </c>
      <c r="C434" t="s">
        <v>37</v>
      </c>
      <c r="D434" t="s">
        <v>37</v>
      </c>
      <c r="E434" t="s">
        <v>922</v>
      </c>
      <c r="F434" t="s">
        <v>14</v>
      </c>
      <c r="G434" t="str">
        <f>IF(COUNTIF(E434,"*ロゲ*"),"ロゲイン","OL")</f>
        <v>OL</v>
      </c>
      <c r="H434" t="str">
        <f>LEFT(A434,4)</f>
        <v>2007</v>
      </c>
      <c r="I434">
        <f>VLOOKUP(F434,都道府県!A$2:B$48,2,FALSE)</f>
        <v>17</v>
      </c>
    </row>
    <row r="435" spans="1:9">
      <c r="A435" t="s">
        <v>923</v>
      </c>
      <c r="B435" t="s">
        <v>0</v>
      </c>
      <c r="C435" t="s">
        <v>37</v>
      </c>
      <c r="D435" t="s">
        <v>37</v>
      </c>
      <c r="E435" t="s">
        <v>924</v>
      </c>
      <c r="F435" t="s">
        <v>27</v>
      </c>
      <c r="G435" t="str">
        <f>IF(COUNTIF(E435,"*ロゲ*"),"ロゲイン","OL")</f>
        <v>OL</v>
      </c>
      <c r="H435" t="str">
        <f>LEFT(A435,4)</f>
        <v>2007</v>
      </c>
      <c r="I435">
        <f>VLOOKUP(F435,都道府県!A$2:B$48,2,FALSE)</f>
        <v>15</v>
      </c>
    </row>
    <row r="436" spans="1:9">
      <c r="A436" t="s">
        <v>925</v>
      </c>
      <c r="B436" t="s">
        <v>0</v>
      </c>
      <c r="C436" t="s">
        <v>37</v>
      </c>
      <c r="D436" t="s">
        <v>37</v>
      </c>
      <c r="E436" t="s">
        <v>926</v>
      </c>
      <c r="F436" t="s">
        <v>1</v>
      </c>
      <c r="G436" t="str">
        <f>IF(COUNTIF(E436,"*ロゲ*"),"ロゲイン","OL")</f>
        <v>OL</v>
      </c>
      <c r="H436" t="str">
        <f>LEFT(A436,4)</f>
        <v>2007</v>
      </c>
      <c r="I436">
        <f>VLOOKUP(F436,都道府県!A$2:B$48,2,FALSE)</f>
        <v>11</v>
      </c>
    </row>
    <row r="437" spans="1:9">
      <c r="A437" t="s">
        <v>927</v>
      </c>
      <c r="B437" t="s">
        <v>0</v>
      </c>
      <c r="C437" t="s">
        <v>37</v>
      </c>
      <c r="D437" t="s">
        <v>37</v>
      </c>
      <c r="E437" t="s">
        <v>928</v>
      </c>
      <c r="F437" t="s">
        <v>23</v>
      </c>
      <c r="G437" t="str">
        <f>IF(COUNTIF(E437,"*ロゲ*"),"ロゲイン","OL")</f>
        <v>OL</v>
      </c>
      <c r="H437" t="str">
        <f>LEFT(A437,4)</f>
        <v>2007</v>
      </c>
      <c r="I437">
        <f>VLOOKUP(F437,都道府県!A$2:B$48,2,FALSE)</f>
        <v>27</v>
      </c>
    </row>
    <row r="438" spans="1:9">
      <c r="A438" t="s">
        <v>929</v>
      </c>
      <c r="B438" t="s">
        <v>0</v>
      </c>
      <c r="C438" t="s">
        <v>37</v>
      </c>
      <c r="D438" t="s">
        <v>37</v>
      </c>
      <c r="E438" t="s">
        <v>930</v>
      </c>
      <c r="F438" t="s">
        <v>27</v>
      </c>
      <c r="G438" t="str">
        <f>IF(COUNTIF(E438,"*ロゲ*"),"ロゲイン","OL")</f>
        <v>OL</v>
      </c>
      <c r="H438" t="str">
        <f>LEFT(A438,4)</f>
        <v>2007</v>
      </c>
      <c r="I438">
        <f>VLOOKUP(F438,都道府県!A$2:B$48,2,FALSE)</f>
        <v>15</v>
      </c>
    </row>
    <row r="439" spans="1:9">
      <c r="A439" t="s">
        <v>931</v>
      </c>
      <c r="B439" t="s">
        <v>0</v>
      </c>
      <c r="C439" t="s">
        <v>37</v>
      </c>
      <c r="D439" t="s">
        <v>37</v>
      </c>
      <c r="E439" t="s">
        <v>932</v>
      </c>
      <c r="F439" t="s">
        <v>21</v>
      </c>
      <c r="G439" t="str">
        <f>IF(COUNTIF(E439,"*ロゲ*"),"ロゲイン","OL")</f>
        <v>OL</v>
      </c>
      <c r="H439" t="str">
        <f>LEFT(A439,4)</f>
        <v>2007</v>
      </c>
      <c r="I439">
        <f>VLOOKUP(F439,都道府県!A$2:B$48,2,FALSE)</f>
        <v>22</v>
      </c>
    </row>
    <row r="440" spans="1:9">
      <c r="A440" t="s">
        <v>933</v>
      </c>
      <c r="B440" t="s">
        <v>0</v>
      </c>
      <c r="C440" t="s">
        <v>37</v>
      </c>
      <c r="D440" t="s">
        <v>37</v>
      </c>
      <c r="E440" t="s">
        <v>934</v>
      </c>
      <c r="F440" t="s">
        <v>25</v>
      </c>
      <c r="G440" t="str">
        <f>IF(COUNTIF(E440,"*ロゲ*"),"ロゲイン","OL")</f>
        <v>OL</v>
      </c>
      <c r="H440" t="str">
        <f>LEFT(A440,4)</f>
        <v>2007</v>
      </c>
      <c r="I440">
        <f>VLOOKUP(F440,都道府県!A$2:B$48,2,FALSE)</f>
        <v>40</v>
      </c>
    </row>
    <row r="441" spans="1:9">
      <c r="A441" t="s">
        <v>935</v>
      </c>
      <c r="B441" t="s">
        <v>0</v>
      </c>
      <c r="C441" t="s">
        <v>37</v>
      </c>
      <c r="D441" t="s">
        <v>37</v>
      </c>
      <c r="E441" t="s">
        <v>936</v>
      </c>
      <c r="F441" t="s">
        <v>5</v>
      </c>
      <c r="G441" t="str">
        <f>IF(COUNTIF(E441,"*ロゲ*"),"ロゲイン","OL")</f>
        <v>OL</v>
      </c>
      <c r="H441" t="str">
        <f>LEFT(A441,4)</f>
        <v>2007</v>
      </c>
      <c r="I441">
        <f>VLOOKUP(F441,都道府県!A$2:B$48,2,FALSE)</f>
        <v>13</v>
      </c>
    </row>
    <row r="442" spans="1:9">
      <c r="A442" t="s">
        <v>937</v>
      </c>
      <c r="B442" t="s">
        <v>0</v>
      </c>
      <c r="C442" t="s">
        <v>37</v>
      </c>
      <c r="D442" t="s">
        <v>37</v>
      </c>
      <c r="E442" t="s">
        <v>551</v>
      </c>
      <c r="F442" t="s">
        <v>11</v>
      </c>
      <c r="G442" t="str">
        <f>IF(COUNTIF(E442,"*ロゲ*"),"ロゲイン","OL")</f>
        <v>OL</v>
      </c>
      <c r="H442" t="str">
        <f>LEFT(A442,4)</f>
        <v>2007</v>
      </c>
      <c r="I442">
        <f>VLOOKUP(F442,都道府県!A$2:B$48,2,FALSE)</f>
        <v>18</v>
      </c>
    </row>
    <row r="443" spans="1:9">
      <c r="A443" t="s">
        <v>938</v>
      </c>
      <c r="B443" t="s">
        <v>0</v>
      </c>
      <c r="C443" t="s">
        <v>37</v>
      </c>
      <c r="D443" t="s">
        <v>37</v>
      </c>
      <c r="E443" t="s">
        <v>939</v>
      </c>
      <c r="F443" t="s">
        <v>16</v>
      </c>
      <c r="G443" t="str">
        <f>IF(COUNTIF(E443,"*ロゲ*"),"ロゲイン","OL")</f>
        <v>OL</v>
      </c>
      <c r="H443" t="str">
        <f>LEFT(A443,4)</f>
        <v>2007</v>
      </c>
      <c r="I443">
        <f>VLOOKUP(F443,都道府県!A$2:B$48,2,FALSE)</f>
        <v>33</v>
      </c>
    </row>
    <row r="444" spans="1:9">
      <c r="A444" t="s">
        <v>940</v>
      </c>
      <c r="B444" t="s">
        <v>0</v>
      </c>
      <c r="C444" t="s">
        <v>37</v>
      </c>
      <c r="D444" t="s">
        <v>37</v>
      </c>
      <c r="E444" t="s">
        <v>53</v>
      </c>
      <c r="F444" t="s">
        <v>25</v>
      </c>
      <c r="G444" t="str">
        <f>IF(COUNTIF(E444,"*ロゲ*"),"ロゲイン","OL")</f>
        <v>OL</v>
      </c>
      <c r="H444" t="str">
        <f>LEFT(A444,4)</f>
        <v>2007</v>
      </c>
      <c r="I444">
        <f>VLOOKUP(F444,都道府県!A$2:B$48,2,FALSE)</f>
        <v>40</v>
      </c>
    </row>
    <row r="445" spans="1:9">
      <c r="A445" t="s">
        <v>941</v>
      </c>
      <c r="B445" t="s">
        <v>0</v>
      </c>
      <c r="C445" t="s">
        <v>37</v>
      </c>
      <c r="D445" t="s">
        <v>37</v>
      </c>
      <c r="E445" t="s">
        <v>942</v>
      </c>
      <c r="F445" t="s">
        <v>23</v>
      </c>
      <c r="G445" t="str">
        <f>IF(COUNTIF(E445,"*ロゲ*"),"ロゲイン","OL")</f>
        <v>OL</v>
      </c>
      <c r="H445" t="str">
        <f>LEFT(A445,4)</f>
        <v>2007</v>
      </c>
      <c r="I445">
        <f>VLOOKUP(F445,都道府県!A$2:B$48,2,FALSE)</f>
        <v>27</v>
      </c>
    </row>
    <row r="446" spans="1:9">
      <c r="A446" t="s">
        <v>943</v>
      </c>
      <c r="B446" t="s">
        <v>0</v>
      </c>
      <c r="C446" t="s">
        <v>37</v>
      </c>
      <c r="D446" t="s">
        <v>37</v>
      </c>
      <c r="E446" t="s">
        <v>570</v>
      </c>
      <c r="F446" t="s">
        <v>9</v>
      </c>
      <c r="G446" t="str">
        <f>IF(COUNTIF(E446,"*ロゲ*"),"ロゲイン","OL")</f>
        <v>OL</v>
      </c>
      <c r="H446" t="str">
        <f>LEFT(A446,4)</f>
        <v>2007</v>
      </c>
      <c r="I446">
        <f>VLOOKUP(F446,都道府県!A$2:B$48,2,FALSE)</f>
        <v>23</v>
      </c>
    </row>
    <row r="447" spans="1:9">
      <c r="A447" t="s">
        <v>944</v>
      </c>
      <c r="B447" t="s">
        <v>0</v>
      </c>
      <c r="C447" t="s">
        <v>37</v>
      </c>
      <c r="D447" t="s">
        <v>37</v>
      </c>
      <c r="E447" t="s">
        <v>559</v>
      </c>
      <c r="F447" t="s">
        <v>6</v>
      </c>
      <c r="G447" t="str">
        <f>IF(COUNTIF(E447,"*ロゲ*"),"ロゲイン","OL")</f>
        <v>OL</v>
      </c>
      <c r="H447" t="str">
        <f>LEFT(A447,4)</f>
        <v>2007</v>
      </c>
      <c r="I447">
        <f>VLOOKUP(F447,都道府県!A$2:B$48,2,FALSE)</f>
        <v>32</v>
      </c>
    </row>
    <row r="448" spans="1:9">
      <c r="A448" t="s">
        <v>945</v>
      </c>
      <c r="B448" t="s">
        <v>0</v>
      </c>
      <c r="C448" t="s">
        <v>37</v>
      </c>
      <c r="D448" t="s">
        <v>37</v>
      </c>
      <c r="E448" t="s">
        <v>946</v>
      </c>
      <c r="F448" t="s">
        <v>4</v>
      </c>
      <c r="G448" t="str">
        <f>IF(COUNTIF(E448,"*ロゲ*"),"ロゲイン","OL")</f>
        <v>OL</v>
      </c>
      <c r="H448" t="str">
        <f>LEFT(A448,4)</f>
        <v>2007</v>
      </c>
      <c r="I448">
        <f>VLOOKUP(F448,都道府県!A$2:B$48,2,FALSE)</f>
        <v>34</v>
      </c>
    </row>
    <row r="449" spans="1:9">
      <c r="A449" t="s">
        <v>947</v>
      </c>
      <c r="B449" t="s">
        <v>0</v>
      </c>
      <c r="C449" t="s">
        <v>37</v>
      </c>
      <c r="D449" t="s">
        <v>37</v>
      </c>
      <c r="E449" t="s">
        <v>948</v>
      </c>
      <c r="F449" t="s">
        <v>21</v>
      </c>
      <c r="G449" t="str">
        <f>IF(COUNTIF(E449,"*ロゲ*"),"ロゲイン","OL")</f>
        <v>OL</v>
      </c>
      <c r="H449" t="str">
        <f>LEFT(A449,4)</f>
        <v>2007</v>
      </c>
      <c r="I449">
        <f>VLOOKUP(F449,都道府県!A$2:B$48,2,FALSE)</f>
        <v>22</v>
      </c>
    </row>
    <row r="450" spans="1:9">
      <c r="A450" t="s">
        <v>949</v>
      </c>
      <c r="B450" t="s">
        <v>0</v>
      </c>
      <c r="C450" t="s">
        <v>37</v>
      </c>
      <c r="D450" t="s">
        <v>37</v>
      </c>
      <c r="E450" t="s">
        <v>553</v>
      </c>
      <c r="F450" t="s">
        <v>25</v>
      </c>
      <c r="G450" t="str">
        <f>IF(COUNTIF(E450,"*ロゲ*"),"ロゲイン","OL")</f>
        <v>OL</v>
      </c>
      <c r="H450" t="str">
        <f>LEFT(A450,4)</f>
        <v>2007</v>
      </c>
      <c r="I450">
        <f>VLOOKUP(F450,都道府県!A$2:B$48,2,FALSE)</f>
        <v>40</v>
      </c>
    </row>
    <row r="451" spans="1:9">
      <c r="A451" t="s">
        <v>952</v>
      </c>
      <c r="B451" t="s">
        <v>0</v>
      </c>
      <c r="C451" t="s">
        <v>37</v>
      </c>
      <c r="D451" t="s">
        <v>37</v>
      </c>
      <c r="E451" t="s">
        <v>953</v>
      </c>
      <c r="F451" t="s">
        <v>18</v>
      </c>
      <c r="G451" t="str">
        <f>IF(COUNTIF(E451,"*ロゲ*"),"ロゲイン","OL")</f>
        <v>OL</v>
      </c>
      <c r="H451" t="str">
        <f>LEFT(A451,4)</f>
        <v>2007</v>
      </c>
      <c r="I451">
        <f>VLOOKUP(F451,都道府県!A$2:B$48,2,FALSE)</f>
        <v>1</v>
      </c>
    </row>
    <row r="452" spans="1:9">
      <c r="A452" t="s">
        <v>950</v>
      </c>
      <c r="B452" t="s">
        <v>0</v>
      </c>
      <c r="C452" t="s">
        <v>37</v>
      </c>
      <c r="D452" t="s">
        <v>37</v>
      </c>
      <c r="E452" t="s">
        <v>951</v>
      </c>
      <c r="F452" t="s">
        <v>13</v>
      </c>
      <c r="G452" t="str">
        <f>IF(COUNTIF(E452,"*ロゲ*"),"ロゲイン","OL")</f>
        <v>OL</v>
      </c>
      <c r="H452" t="str">
        <f>LEFT(A452,4)</f>
        <v>2007</v>
      </c>
      <c r="I452">
        <f>VLOOKUP(F452,都道府県!A$2:B$48,2,FALSE)</f>
        <v>21</v>
      </c>
    </row>
    <row r="453" spans="1:9">
      <c r="A453" t="s">
        <v>954</v>
      </c>
      <c r="B453" t="s">
        <v>0</v>
      </c>
      <c r="C453" t="s">
        <v>37</v>
      </c>
      <c r="D453" t="s">
        <v>37</v>
      </c>
      <c r="E453" t="s">
        <v>955</v>
      </c>
      <c r="F453" t="s">
        <v>1</v>
      </c>
      <c r="G453" t="str">
        <f>IF(COUNTIF(E453,"*ロゲ*"),"ロゲイン","OL")</f>
        <v>OL</v>
      </c>
      <c r="H453" t="str">
        <f>LEFT(A453,4)</f>
        <v>2007</v>
      </c>
      <c r="I453">
        <f>VLOOKUP(F453,都道府県!A$2:B$48,2,FALSE)</f>
        <v>11</v>
      </c>
    </row>
    <row r="454" spans="1:9">
      <c r="A454" t="s">
        <v>956</v>
      </c>
      <c r="B454" t="s">
        <v>0</v>
      </c>
      <c r="C454" t="s">
        <v>37</v>
      </c>
      <c r="D454" t="s">
        <v>37</v>
      </c>
      <c r="E454" t="s">
        <v>957</v>
      </c>
      <c r="F454" t="s">
        <v>23</v>
      </c>
      <c r="G454" t="str">
        <f>IF(COUNTIF(E454,"*ロゲ*"),"ロゲイン","OL")</f>
        <v>OL</v>
      </c>
      <c r="H454" t="str">
        <f>LEFT(A454,4)</f>
        <v>2007</v>
      </c>
      <c r="I454">
        <f>VLOOKUP(F454,都道府県!A$2:B$48,2,FALSE)</f>
        <v>27</v>
      </c>
    </row>
    <row r="455" spans="1:9">
      <c r="A455" t="s">
        <v>958</v>
      </c>
      <c r="B455" t="s">
        <v>0</v>
      </c>
      <c r="C455" t="s">
        <v>37</v>
      </c>
      <c r="D455" t="s">
        <v>37</v>
      </c>
      <c r="E455" t="s">
        <v>959</v>
      </c>
      <c r="F455" t="s">
        <v>22</v>
      </c>
      <c r="G455" t="str">
        <f>IF(COUNTIF(E455,"*ロゲ*"),"ロゲイン","OL")</f>
        <v>OL</v>
      </c>
      <c r="H455" t="str">
        <f>LEFT(A455,4)</f>
        <v>2007</v>
      </c>
      <c r="I455">
        <f>VLOOKUP(F455,都道府県!A$2:B$48,2,FALSE)</f>
        <v>26</v>
      </c>
    </row>
    <row r="456" spans="1:9">
      <c r="A456" t="s">
        <v>960</v>
      </c>
      <c r="B456" t="s">
        <v>0</v>
      </c>
      <c r="C456" t="s">
        <v>37</v>
      </c>
      <c r="D456" t="s">
        <v>37</v>
      </c>
      <c r="E456" t="s">
        <v>961</v>
      </c>
      <c r="F456" t="s">
        <v>21</v>
      </c>
      <c r="G456" t="str">
        <f>IF(COUNTIF(E456,"*ロゲ*"),"ロゲイン","OL")</f>
        <v>OL</v>
      </c>
      <c r="H456" t="str">
        <f>LEFT(A456,4)</f>
        <v>2007</v>
      </c>
      <c r="I456">
        <f>VLOOKUP(F456,都道府県!A$2:B$48,2,FALSE)</f>
        <v>22</v>
      </c>
    </row>
    <row r="457" spans="1:9">
      <c r="A457" t="s">
        <v>962</v>
      </c>
      <c r="B457" t="s">
        <v>0</v>
      </c>
      <c r="C457" t="s">
        <v>37</v>
      </c>
      <c r="D457" t="s">
        <v>37</v>
      </c>
      <c r="E457" t="s">
        <v>963</v>
      </c>
      <c r="F457" t="s">
        <v>45</v>
      </c>
      <c r="G457" t="str">
        <f>IF(COUNTIF(E457,"*ロゲ*"),"ロゲイン","OL")</f>
        <v>OL</v>
      </c>
      <c r="H457" t="str">
        <f>LEFT(A457,4)</f>
        <v>2007</v>
      </c>
      <c r="I457">
        <f>VLOOKUP(F457,都道府県!A$2:B$48,2,FALSE)</f>
        <v>42</v>
      </c>
    </row>
    <row r="458" spans="1:9">
      <c r="A458" t="s">
        <v>964</v>
      </c>
      <c r="B458" t="s">
        <v>0</v>
      </c>
      <c r="C458" t="s">
        <v>37</v>
      </c>
      <c r="D458" t="s">
        <v>37</v>
      </c>
      <c r="E458" t="s">
        <v>965</v>
      </c>
      <c r="F458" t="s">
        <v>8</v>
      </c>
      <c r="G458" t="str">
        <f>IF(COUNTIF(E458,"*ロゲ*"),"ロゲイン","OL")</f>
        <v>OL</v>
      </c>
      <c r="H458" t="str">
        <f>LEFT(A458,4)</f>
        <v>2007</v>
      </c>
      <c r="I458">
        <f>VLOOKUP(F458,都道府県!A$2:B$48,2,FALSE)</f>
        <v>9</v>
      </c>
    </row>
    <row r="459" spans="1:9">
      <c r="A459" t="s">
        <v>966</v>
      </c>
      <c r="B459" t="s">
        <v>0</v>
      </c>
      <c r="C459" t="s">
        <v>37</v>
      </c>
      <c r="D459" t="s">
        <v>37</v>
      </c>
      <c r="E459" t="s">
        <v>967</v>
      </c>
      <c r="F459" t="s">
        <v>1</v>
      </c>
      <c r="G459" t="str">
        <f>IF(COUNTIF(E459,"*ロゲ*"),"ロゲイン","OL")</f>
        <v>OL</v>
      </c>
      <c r="H459" t="str">
        <f>LEFT(A459,4)</f>
        <v>2007</v>
      </c>
      <c r="I459">
        <f>VLOOKUP(F459,都道府県!A$2:B$48,2,FALSE)</f>
        <v>11</v>
      </c>
    </row>
    <row r="460" spans="1:9">
      <c r="A460" t="s">
        <v>968</v>
      </c>
      <c r="B460" t="s">
        <v>0</v>
      </c>
      <c r="C460" t="s">
        <v>37</v>
      </c>
      <c r="D460" t="s">
        <v>37</v>
      </c>
      <c r="E460" t="s">
        <v>969</v>
      </c>
      <c r="F460" t="s">
        <v>27</v>
      </c>
      <c r="G460" t="str">
        <f>IF(COUNTIF(E460,"*ロゲ*"),"ロゲイン","OL")</f>
        <v>OL</v>
      </c>
      <c r="H460" t="str">
        <f>LEFT(A460,4)</f>
        <v>2007</v>
      </c>
      <c r="I460">
        <f>VLOOKUP(F460,都道府県!A$2:B$48,2,FALSE)</f>
        <v>15</v>
      </c>
    </row>
    <row r="461" spans="1:9">
      <c r="A461" t="s">
        <v>970</v>
      </c>
      <c r="B461" t="s">
        <v>0</v>
      </c>
      <c r="C461" t="s">
        <v>37</v>
      </c>
      <c r="D461" t="s">
        <v>37</v>
      </c>
      <c r="E461" t="s">
        <v>971</v>
      </c>
      <c r="F461" t="s">
        <v>3</v>
      </c>
      <c r="G461" t="str">
        <f>IF(COUNTIF(E461,"*ロゲ*"),"ロゲイン","OL")</f>
        <v>OL</v>
      </c>
      <c r="H461" t="str">
        <f>LEFT(A461,4)</f>
        <v>2007</v>
      </c>
      <c r="I461">
        <f>VLOOKUP(F461,都道府県!A$2:B$48,2,FALSE)</f>
        <v>14</v>
      </c>
    </row>
    <row r="462" spans="1:9">
      <c r="A462" t="s">
        <v>972</v>
      </c>
      <c r="B462" t="s">
        <v>0</v>
      </c>
      <c r="C462" t="s">
        <v>37</v>
      </c>
      <c r="D462" t="s">
        <v>37</v>
      </c>
      <c r="E462" t="s">
        <v>973</v>
      </c>
      <c r="F462" t="s">
        <v>14</v>
      </c>
      <c r="G462" t="str">
        <f>IF(COUNTIF(E462,"*ロゲ*"),"ロゲイン","OL")</f>
        <v>OL</v>
      </c>
      <c r="H462" t="str">
        <f>LEFT(A462,4)</f>
        <v>2007</v>
      </c>
      <c r="I462">
        <f>VLOOKUP(F462,都道府県!A$2:B$48,2,FALSE)</f>
        <v>17</v>
      </c>
    </row>
    <row r="463" spans="1:9">
      <c r="A463" t="s">
        <v>974</v>
      </c>
      <c r="B463" t="s">
        <v>0</v>
      </c>
      <c r="C463" t="s">
        <v>37</v>
      </c>
      <c r="D463" t="s">
        <v>37</v>
      </c>
      <c r="E463" t="s">
        <v>975</v>
      </c>
      <c r="F463" t="s">
        <v>21</v>
      </c>
      <c r="G463" t="str">
        <f>IF(COUNTIF(E463,"*ロゲ*"),"ロゲイン","OL")</f>
        <v>OL</v>
      </c>
      <c r="H463" t="str">
        <f>LEFT(A463,4)</f>
        <v>2007</v>
      </c>
      <c r="I463">
        <f>VLOOKUP(F463,都道府県!A$2:B$48,2,FALSE)</f>
        <v>22</v>
      </c>
    </row>
    <row r="464" spans="1:9">
      <c r="A464" t="s">
        <v>976</v>
      </c>
      <c r="B464" t="s">
        <v>0</v>
      </c>
      <c r="C464" t="s">
        <v>37</v>
      </c>
      <c r="D464" t="s">
        <v>37</v>
      </c>
      <c r="E464" t="s">
        <v>977</v>
      </c>
      <c r="F464" t="s">
        <v>30</v>
      </c>
      <c r="G464" t="str">
        <f>IF(COUNTIF(E464,"*ロゲ*"),"ロゲイン","OL")</f>
        <v>OL</v>
      </c>
      <c r="H464" t="str">
        <f>LEFT(A464,4)</f>
        <v>2007</v>
      </c>
      <c r="I464">
        <f>VLOOKUP(F464,都道府県!A$2:B$48,2,FALSE)</f>
        <v>4</v>
      </c>
    </row>
    <row r="465" spans="1:9">
      <c r="A465" t="s">
        <v>978</v>
      </c>
      <c r="B465" t="s">
        <v>0</v>
      </c>
      <c r="C465" t="s">
        <v>37</v>
      </c>
      <c r="D465" t="s">
        <v>37</v>
      </c>
      <c r="E465" t="s">
        <v>979</v>
      </c>
      <c r="F465" t="s">
        <v>21</v>
      </c>
      <c r="G465" t="str">
        <f>IF(COUNTIF(E465,"*ロゲ*"),"ロゲイン","OL")</f>
        <v>OL</v>
      </c>
      <c r="H465" t="str">
        <f>LEFT(A465,4)</f>
        <v>2007</v>
      </c>
      <c r="I465">
        <f>VLOOKUP(F465,都道府県!A$2:B$48,2,FALSE)</f>
        <v>22</v>
      </c>
    </row>
    <row r="466" spans="1:9">
      <c r="A466" t="s">
        <v>980</v>
      </c>
      <c r="B466" t="s">
        <v>0</v>
      </c>
      <c r="C466" t="s">
        <v>37</v>
      </c>
      <c r="D466" t="s">
        <v>37</v>
      </c>
      <c r="E466" t="s">
        <v>981</v>
      </c>
      <c r="F466" t="s">
        <v>5</v>
      </c>
      <c r="G466" t="str">
        <f>IF(COUNTIF(E466,"*ロゲ*"),"ロゲイン","OL")</f>
        <v>OL</v>
      </c>
      <c r="H466" t="str">
        <f>LEFT(A466,4)</f>
        <v>2007</v>
      </c>
      <c r="I466">
        <f>VLOOKUP(F466,都道府県!A$2:B$48,2,FALSE)</f>
        <v>13</v>
      </c>
    </row>
    <row r="467" spans="1:9">
      <c r="A467" t="s">
        <v>982</v>
      </c>
      <c r="B467" t="s">
        <v>0</v>
      </c>
      <c r="C467" t="s">
        <v>37</v>
      </c>
      <c r="D467" t="s">
        <v>37</v>
      </c>
      <c r="E467" t="s">
        <v>983</v>
      </c>
      <c r="F467" t="s">
        <v>21</v>
      </c>
      <c r="G467" t="str">
        <f>IF(COUNTIF(E467,"*ロゲ*"),"ロゲイン","OL")</f>
        <v>OL</v>
      </c>
      <c r="H467" t="str">
        <f>LEFT(A467,4)</f>
        <v>2007</v>
      </c>
      <c r="I467">
        <f>VLOOKUP(F467,都道府県!A$2:B$48,2,FALSE)</f>
        <v>22</v>
      </c>
    </row>
    <row r="468" spans="1:9">
      <c r="A468" t="s">
        <v>984</v>
      </c>
      <c r="B468" t="s">
        <v>0</v>
      </c>
      <c r="C468" t="s">
        <v>37</v>
      </c>
      <c r="D468" t="s">
        <v>37</v>
      </c>
      <c r="E468" t="s">
        <v>985</v>
      </c>
      <c r="F468" t="s">
        <v>24</v>
      </c>
      <c r="G468" t="str">
        <f>IF(COUNTIF(E468,"*ロゲ*"),"ロゲイン","OL")</f>
        <v>OL</v>
      </c>
      <c r="H468" t="str">
        <f>LEFT(A468,4)</f>
        <v>2007</v>
      </c>
      <c r="I468">
        <f>VLOOKUP(F468,都道府県!A$2:B$48,2,FALSE)</f>
        <v>10</v>
      </c>
    </row>
    <row r="469" spans="1:9">
      <c r="A469" t="s">
        <v>986</v>
      </c>
      <c r="B469" t="s">
        <v>0</v>
      </c>
      <c r="C469" t="s">
        <v>37</v>
      </c>
      <c r="D469" t="s">
        <v>37</v>
      </c>
      <c r="E469" t="s">
        <v>603</v>
      </c>
      <c r="F469" t="s">
        <v>23</v>
      </c>
      <c r="G469" t="str">
        <f>IF(COUNTIF(E469,"*ロゲ*"),"ロゲイン","OL")</f>
        <v>OL</v>
      </c>
      <c r="H469" t="str">
        <f>LEFT(A469,4)</f>
        <v>2007</v>
      </c>
      <c r="I469">
        <f>VLOOKUP(F469,都道府県!A$2:B$48,2,FALSE)</f>
        <v>27</v>
      </c>
    </row>
    <row r="470" spans="1:9">
      <c r="A470" t="s">
        <v>987</v>
      </c>
      <c r="B470" t="s">
        <v>0</v>
      </c>
      <c r="C470" t="s">
        <v>37</v>
      </c>
      <c r="D470" t="s">
        <v>37</v>
      </c>
      <c r="E470" t="s">
        <v>988</v>
      </c>
      <c r="F470" t="s">
        <v>31</v>
      </c>
      <c r="G470" t="str">
        <f>IF(COUNTIF(E470,"*ロゲ*"),"ロゲイン","OL")</f>
        <v>OL</v>
      </c>
      <c r="H470" t="str">
        <f>LEFT(A470,4)</f>
        <v>2007</v>
      </c>
      <c r="I470">
        <f>VLOOKUP(F470,都道府県!A$2:B$48,2,FALSE)</f>
        <v>41</v>
      </c>
    </row>
    <row r="471" spans="1:9">
      <c r="A471" t="s">
        <v>989</v>
      </c>
      <c r="B471" t="s">
        <v>0</v>
      </c>
      <c r="C471" t="s">
        <v>37</v>
      </c>
      <c r="D471" t="s">
        <v>37</v>
      </c>
      <c r="E471" t="s">
        <v>990</v>
      </c>
      <c r="F471" t="s">
        <v>17</v>
      </c>
      <c r="G471" t="str">
        <f>IF(COUNTIF(E471,"*ロゲ*"),"ロゲイン","OL")</f>
        <v>OL</v>
      </c>
      <c r="H471" t="str">
        <f>LEFT(A471,4)</f>
        <v>2007</v>
      </c>
      <c r="I471">
        <f>VLOOKUP(F471,都道府県!A$2:B$48,2,FALSE)</f>
        <v>20</v>
      </c>
    </row>
    <row r="472" spans="1:9">
      <c r="A472" t="s">
        <v>991</v>
      </c>
      <c r="B472" t="s">
        <v>0</v>
      </c>
      <c r="C472" t="s">
        <v>37</v>
      </c>
      <c r="D472" t="s">
        <v>37</v>
      </c>
      <c r="E472" t="s">
        <v>992</v>
      </c>
      <c r="F472" t="s">
        <v>5</v>
      </c>
      <c r="G472" t="str">
        <f>IF(COUNTIF(E472,"*ロゲ*"),"ロゲイン","OL")</f>
        <v>OL</v>
      </c>
      <c r="H472" t="str">
        <f>LEFT(A472,4)</f>
        <v>2007</v>
      </c>
      <c r="I472">
        <f>VLOOKUP(F472,都道府県!A$2:B$48,2,FALSE)</f>
        <v>13</v>
      </c>
    </row>
    <row r="473" spans="1:9">
      <c r="A473" t="s">
        <v>995</v>
      </c>
      <c r="B473" t="s">
        <v>0</v>
      </c>
      <c r="C473" t="s">
        <v>37</v>
      </c>
      <c r="D473" t="s">
        <v>37</v>
      </c>
      <c r="E473" t="s">
        <v>996</v>
      </c>
      <c r="F473" t="s">
        <v>9</v>
      </c>
      <c r="G473" t="str">
        <f>IF(COUNTIF(E473,"*ロゲ*"),"ロゲイン","OL")</f>
        <v>OL</v>
      </c>
      <c r="H473" t="str">
        <f>LEFT(A473,4)</f>
        <v>2007</v>
      </c>
      <c r="I473">
        <f>VLOOKUP(F473,都道府県!A$2:B$48,2,FALSE)</f>
        <v>23</v>
      </c>
    </row>
    <row r="474" spans="1:9">
      <c r="A474" t="s">
        <v>993</v>
      </c>
      <c r="B474" t="s">
        <v>0</v>
      </c>
      <c r="C474" t="s">
        <v>37</v>
      </c>
      <c r="D474" t="s">
        <v>37</v>
      </c>
      <c r="E474" t="s">
        <v>994</v>
      </c>
      <c r="F474" t="s">
        <v>5</v>
      </c>
      <c r="G474" t="str">
        <f>IF(COUNTIF(E474,"*ロゲ*"),"ロゲイン","OL")</f>
        <v>OL</v>
      </c>
      <c r="H474" t="str">
        <f>LEFT(A474,4)</f>
        <v>2007</v>
      </c>
      <c r="I474">
        <f>VLOOKUP(F474,都道府県!A$2:B$48,2,FALSE)</f>
        <v>13</v>
      </c>
    </row>
    <row r="475" spans="1:9">
      <c r="A475" t="s">
        <v>997</v>
      </c>
      <c r="B475" t="s">
        <v>0</v>
      </c>
      <c r="C475" t="s">
        <v>37</v>
      </c>
      <c r="D475" t="s">
        <v>37</v>
      </c>
      <c r="E475" t="s">
        <v>998</v>
      </c>
      <c r="F475" t="s">
        <v>17</v>
      </c>
      <c r="G475" t="str">
        <f>IF(COUNTIF(E475,"*ロゲ*"),"ロゲイン","OL")</f>
        <v>OL</v>
      </c>
      <c r="H475" t="str">
        <f>LEFT(A475,4)</f>
        <v>2007</v>
      </c>
      <c r="I475">
        <f>VLOOKUP(F475,都道府県!A$2:B$48,2,FALSE)</f>
        <v>20</v>
      </c>
    </row>
    <row r="476" spans="1:9">
      <c r="A476" t="s">
        <v>999</v>
      </c>
      <c r="B476" t="s">
        <v>0</v>
      </c>
      <c r="C476" t="s">
        <v>37</v>
      </c>
      <c r="D476" t="s">
        <v>37</v>
      </c>
      <c r="E476" t="s">
        <v>1000</v>
      </c>
      <c r="F476" t="s">
        <v>1</v>
      </c>
      <c r="G476" t="str">
        <f>IF(COUNTIF(E476,"*ロゲ*"),"ロゲイン","OL")</f>
        <v>OL</v>
      </c>
      <c r="H476" t="str">
        <f>LEFT(A476,4)</f>
        <v>2007</v>
      </c>
      <c r="I476">
        <f>VLOOKUP(F476,都道府県!A$2:B$48,2,FALSE)</f>
        <v>11</v>
      </c>
    </row>
    <row r="477" spans="1:9">
      <c r="A477" t="s">
        <v>1001</v>
      </c>
      <c r="B477" t="s">
        <v>0</v>
      </c>
      <c r="C477" t="s">
        <v>37</v>
      </c>
      <c r="D477" t="s">
        <v>37</v>
      </c>
      <c r="E477" t="s">
        <v>1002</v>
      </c>
      <c r="F477" t="s">
        <v>7</v>
      </c>
      <c r="G477" t="str">
        <f>IF(COUNTIF(E477,"*ロゲ*"),"ロゲイン","OL")</f>
        <v>OL</v>
      </c>
      <c r="H477" t="str">
        <f>LEFT(A477,4)</f>
        <v>2007</v>
      </c>
      <c r="I477">
        <f>VLOOKUP(F477,都道府県!A$2:B$48,2,FALSE)</f>
        <v>12</v>
      </c>
    </row>
    <row r="478" spans="1:9">
      <c r="A478" t="s">
        <v>1003</v>
      </c>
      <c r="B478" t="s">
        <v>0</v>
      </c>
      <c r="C478" t="s">
        <v>37</v>
      </c>
      <c r="D478" t="s">
        <v>37</v>
      </c>
      <c r="E478" t="s">
        <v>1004</v>
      </c>
      <c r="F478" t="s">
        <v>1</v>
      </c>
      <c r="G478" t="str">
        <f>IF(COUNTIF(E478,"*ロゲ*"),"ロゲイン","OL")</f>
        <v>OL</v>
      </c>
      <c r="H478" t="str">
        <f>LEFT(A478,4)</f>
        <v>2007</v>
      </c>
      <c r="I478">
        <f>VLOOKUP(F478,都道府県!A$2:B$48,2,FALSE)</f>
        <v>11</v>
      </c>
    </row>
    <row r="479" spans="1:9">
      <c r="A479" t="s">
        <v>1005</v>
      </c>
      <c r="B479" t="s">
        <v>0</v>
      </c>
      <c r="C479" t="s">
        <v>37</v>
      </c>
      <c r="D479" t="s">
        <v>37</v>
      </c>
      <c r="E479" t="s">
        <v>1006</v>
      </c>
      <c r="F479" t="s">
        <v>39</v>
      </c>
      <c r="G479" t="str">
        <f>IF(COUNTIF(E479,"*ロゲ*"),"ロゲイン","OL")</f>
        <v>OL</v>
      </c>
      <c r="H479" t="str">
        <f>LEFT(A479,4)</f>
        <v>2007</v>
      </c>
      <c r="I479">
        <f>VLOOKUP(F479,都道府県!A$2:B$48,2,FALSE)</f>
        <v>16</v>
      </c>
    </row>
    <row r="480" spans="1:9">
      <c r="A480" t="s">
        <v>1007</v>
      </c>
      <c r="B480" t="s">
        <v>0</v>
      </c>
      <c r="C480" t="s">
        <v>37</v>
      </c>
      <c r="D480" t="s">
        <v>37</v>
      </c>
      <c r="E480" t="s">
        <v>1008</v>
      </c>
      <c r="F480" t="s">
        <v>12</v>
      </c>
      <c r="G480" t="str">
        <f>IF(COUNTIF(E480,"*ロゲ*"),"ロゲイン","OL")</f>
        <v>OL</v>
      </c>
      <c r="H480" t="str">
        <f>LEFT(A480,4)</f>
        <v>2007</v>
      </c>
      <c r="I480">
        <f>VLOOKUP(F480,都道府県!A$2:B$48,2,FALSE)</f>
        <v>7</v>
      </c>
    </row>
    <row r="481" spans="1:9">
      <c r="A481" t="s">
        <v>1009</v>
      </c>
      <c r="B481" t="s">
        <v>0</v>
      </c>
      <c r="C481" t="s">
        <v>37</v>
      </c>
      <c r="D481" t="s">
        <v>37</v>
      </c>
      <c r="E481" t="s">
        <v>1010</v>
      </c>
      <c r="F481" t="s">
        <v>21</v>
      </c>
      <c r="G481" t="str">
        <f>IF(COUNTIF(E481,"*ロゲ*"),"ロゲイン","OL")</f>
        <v>OL</v>
      </c>
      <c r="H481" t="str">
        <f>LEFT(A481,4)</f>
        <v>2007</v>
      </c>
      <c r="I481">
        <f>VLOOKUP(F481,都道府県!A$2:B$48,2,FALSE)</f>
        <v>22</v>
      </c>
    </row>
    <row r="482" spans="1:9">
      <c r="A482" t="s">
        <v>1011</v>
      </c>
      <c r="B482" t="s">
        <v>0</v>
      </c>
      <c r="C482" t="s">
        <v>37</v>
      </c>
      <c r="D482" t="s">
        <v>37</v>
      </c>
      <c r="E482" t="s">
        <v>1012</v>
      </c>
      <c r="F482" t="s">
        <v>7</v>
      </c>
      <c r="G482" t="str">
        <f>IF(COUNTIF(E482,"*ロゲ*"),"ロゲイン","OL")</f>
        <v>OL</v>
      </c>
      <c r="H482" t="str">
        <f>LEFT(A482,4)</f>
        <v>2007</v>
      </c>
      <c r="I482">
        <f>VLOOKUP(F482,都道府県!A$2:B$48,2,FALSE)</f>
        <v>12</v>
      </c>
    </row>
    <row r="483" spans="1:9">
      <c r="A483" t="s">
        <v>1013</v>
      </c>
      <c r="B483" t="s">
        <v>0</v>
      </c>
      <c r="C483" t="s">
        <v>37</v>
      </c>
      <c r="D483" t="s">
        <v>37</v>
      </c>
      <c r="E483" t="s">
        <v>1010</v>
      </c>
      <c r="F483" t="s">
        <v>9</v>
      </c>
      <c r="G483" t="str">
        <f>IF(COUNTIF(E483,"*ロゲ*"),"ロゲイン","OL")</f>
        <v>OL</v>
      </c>
      <c r="H483" t="str">
        <f>LEFT(A483,4)</f>
        <v>2007</v>
      </c>
      <c r="I483">
        <f>VLOOKUP(F483,都道府県!A$2:B$48,2,FALSE)</f>
        <v>23</v>
      </c>
    </row>
    <row r="484" spans="1:9">
      <c r="A484" t="s">
        <v>1014</v>
      </c>
      <c r="B484" t="s">
        <v>0</v>
      </c>
      <c r="C484" t="s">
        <v>37</v>
      </c>
      <c r="D484" t="s">
        <v>37</v>
      </c>
      <c r="E484" t="s">
        <v>161</v>
      </c>
      <c r="F484" t="s">
        <v>18</v>
      </c>
      <c r="G484" t="str">
        <f>IF(COUNTIF(E484,"*ロゲ*"),"ロゲイン","OL")</f>
        <v>OL</v>
      </c>
      <c r="H484" t="str">
        <f>LEFT(A484,4)</f>
        <v>2007</v>
      </c>
      <c r="I484">
        <f>VLOOKUP(F484,都道府県!A$2:B$48,2,FALSE)</f>
        <v>1</v>
      </c>
    </row>
    <row r="485" spans="1:9">
      <c r="A485" t="s">
        <v>1015</v>
      </c>
      <c r="B485" t="s">
        <v>0</v>
      </c>
      <c r="C485" t="s">
        <v>37</v>
      </c>
      <c r="D485" t="s">
        <v>37</v>
      </c>
      <c r="E485" t="s">
        <v>1016</v>
      </c>
      <c r="F485" t="s">
        <v>18</v>
      </c>
      <c r="G485" t="str">
        <f>IF(COUNTIF(E485,"*ロゲ*"),"ロゲイン","OL")</f>
        <v>OL</v>
      </c>
      <c r="H485" t="str">
        <f>LEFT(A485,4)</f>
        <v>2007</v>
      </c>
      <c r="I485">
        <f>VLOOKUP(F485,都道府県!A$2:B$48,2,FALSE)</f>
        <v>1</v>
      </c>
    </row>
    <row r="486" spans="1:9">
      <c r="A486" t="s">
        <v>1017</v>
      </c>
      <c r="B486" t="s">
        <v>0</v>
      </c>
      <c r="C486" t="s">
        <v>37</v>
      </c>
      <c r="D486" t="s">
        <v>37</v>
      </c>
      <c r="E486" t="s">
        <v>1018</v>
      </c>
      <c r="F486" t="s">
        <v>30</v>
      </c>
      <c r="G486" t="str">
        <f>IF(COUNTIF(E486,"*ロゲ*"),"ロゲイン","OL")</f>
        <v>OL</v>
      </c>
      <c r="H486" t="str">
        <f>LEFT(A486,4)</f>
        <v>2007</v>
      </c>
      <c r="I486">
        <f>VLOOKUP(F486,都道府県!A$2:B$48,2,FALSE)</f>
        <v>4</v>
      </c>
    </row>
    <row r="487" spans="1:9">
      <c r="A487" t="s">
        <v>1019</v>
      </c>
      <c r="B487" t="s">
        <v>0</v>
      </c>
      <c r="C487" t="s">
        <v>37</v>
      </c>
      <c r="D487" t="s">
        <v>37</v>
      </c>
      <c r="E487" t="s">
        <v>1020</v>
      </c>
      <c r="F487" t="s">
        <v>11</v>
      </c>
      <c r="G487" t="str">
        <f>IF(COUNTIF(E487,"*ロゲ*"),"ロゲイン","OL")</f>
        <v>OL</v>
      </c>
      <c r="H487" t="str">
        <f>LEFT(A487,4)</f>
        <v>2007</v>
      </c>
      <c r="I487">
        <f>VLOOKUP(F487,都道府県!A$2:B$48,2,FALSE)</f>
        <v>18</v>
      </c>
    </row>
    <row r="488" spans="1:9">
      <c r="A488" t="s">
        <v>1021</v>
      </c>
      <c r="B488" t="s">
        <v>0</v>
      </c>
      <c r="C488" t="s">
        <v>37</v>
      </c>
      <c r="D488" t="s">
        <v>37</v>
      </c>
      <c r="E488" t="s">
        <v>1022</v>
      </c>
      <c r="F488" t="s">
        <v>9</v>
      </c>
      <c r="G488" t="str">
        <f>IF(COUNTIF(E488,"*ロゲ*"),"ロゲイン","OL")</f>
        <v>OL</v>
      </c>
      <c r="H488" t="str">
        <f>LEFT(A488,4)</f>
        <v>2007</v>
      </c>
      <c r="I488">
        <f>VLOOKUP(F488,都道府県!A$2:B$48,2,FALSE)</f>
        <v>23</v>
      </c>
    </row>
    <row r="489" spans="1:9">
      <c r="A489" t="s">
        <v>1023</v>
      </c>
      <c r="B489" t="s">
        <v>0</v>
      </c>
      <c r="C489" t="s">
        <v>37</v>
      </c>
      <c r="D489" t="s">
        <v>37</v>
      </c>
      <c r="E489" t="s">
        <v>1024</v>
      </c>
      <c r="F489" t="s">
        <v>8</v>
      </c>
      <c r="G489" t="str">
        <f>IF(COUNTIF(E489,"*ロゲ*"),"ロゲイン","OL")</f>
        <v>OL</v>
      </c>
      <c r="H489" t="str">
        <f>LEFT(A489,4)</f>
        <v>2007</v>
      </c>
      <c r="I489">
        <f>VLOOKUP(F489,都道府県!A$2:B$48,2,FALSE)</f>
        <v>9</v>
      </c>
    </row>
    <row r="490" spans="1:9">
      <c r="A490" t="s">
        <v>1025</v>
      </c>
      <c r="B490" t="s">
        <v>0</v>
      </c>
      <c r="C490" t="s">
        <v>37</v>
      </c>
      <c r="D490" t="s">
        <v>37</v>
      </c>
      <c r="E490" t="s">
        <v>1026</v>
      </c>
      <c r="F490" t="s">
        <v>14</v>
      </c>
      <c r="G490" t="str">
        <f>IF(COUNTIF(E490,"*ロゲ*"),"ロゲイン","OL")</f>
        <v>OL</v>
      </c>
      <c r="H490" t="str">
        <f>LEFT(A490,4)</f>
        <v>2007</v>
      </c>
      <c r="I490">
        <f>VLOOKUP(F490,都道府県!A$2:B$48,2,FALSE)</f>
        <v>17</v>
      </c>
    </row>
    <row r="491" spans="1:9">
      <c r="A491" t="s">
        <v>1027</v>
      </c>
      <c r="B491" t="s">
        <v>0</v>
      </c>
      <c r="C491" t="s">
        <v>37</v>
      </c>
      <c r="D491" t="s">
        <v>37</v>
      </c>
      <c r="E491" t="s">
        <v>1028</v>
      </c>
      <c r="F491" t="s">
        <v>29</v>
      </c>
      <c r="G491" t="str">
        <f>IF(COUNTIF(E491,"*ロゲ*"),"ロゲイン","OL")</f>
        <v>OL</v>
      </c>
      <c r="H491" t="str">
        <f>LEFT(A491,4)</f>
        <v>2007</v>
      </c>
      <c r="I491">
        <f>VLOOKUP(F491,都道府県!A$2:B$48,2,FALSE)</f>
        <v>3</v>
      </c>
    </row>
    <row r="492" spans="1:9">
      <c r="A492" t="s">
        <v>1029</v>
      </c>
      <c r="B492" t="s">
        <v>0</v>
      </c>
      <c r="C492" t="s">
        <v>37</v>
      </c>
      <c r="D492" t="s">
        <v>37</v>
      </c>
      <c r="E492" t="s">
        <v>1030</v>
      </c>
      <c r="F492" t="s">
        <v>1</v>
      </c>
      <c r="G492" t="str">
        <f>IF(COUNTIF(E492,"*ロゲ*"),"ロゲイン","OL")</f>
        <v>OL</v>
      </c>
      <c r="H492" t="str">
        <f>LEFT(A492,4)</f>
        <v>2007</v>
      </c>
      <c r="I492">
        <f>VLOOKUP(F492,都道府県!A$2:B$48,2,FALSE)</f>
        <v>11</v>
      </c>
    </row>
    <row r="493" spans="1:9">
      <c r="A493" t="s">
        <v>1031</v>
      </c>
      <c r="B493" t="s">
        <v>0</v>
      </c>
      <c r="C493" t="s">
        <v>37</v>
      </c>
      <c r="D493" t="s">
        <v>37</v>
      </c>
      <c r="E493" t="s">
        <v>1032</v>
      </c>
      <c r="F493" t="s">
        <v>25</v>
      </c>
      <c r="G493" t="str">
        <f>IF(COUNTIF(E493,"*ロゲ*"),"ロゲイン","OL")</f>
        <v>OL</v>
      </c>
      <c r="H493" t="str">
        <f>LEFT(A493,4)</f>
        <v>2007</v>
      </c>
      <c r="I493">
        <f>VLOOKUP(F493,都道府県!A$2:B$48,2,FALSE)</f>
        <v>40</v>
      </c>
    </row>
    <row r="494" spans="1:9">
      <c r="A494" t="s">
        <v>1033</v>
      </c>
      <c r="B494" t="s">
        <v>0</v>
      </c>
      <c r="C494" t="s">
        <v>37</v>
      </c>
      <c r="D494" t="s">
        <v>37</v>
      </c>
      <c r="E494" t="s">
        <v>1034</v>
      </c>
      <c r="F494" t="s">
        <v>6</v>
      </c>
      <c r="G494" t="str">
        <f>IF(COUNTIF(E494,"*ロゲ*"),"ロゲイン","OL")</f>
        <v>OL</v>
      </c>
      <c r="H494" t="str">
        <f>LEFT(A494,4)</f>
        <v>2007</v>
      </c>
      <c r="I494">
        <f>VLOOKUP(F494,都道府県!A$2:B$48,2,FALSE)</f>
        <v>32</v>
      </c>
    </row>
    <row r="495" spans="1:9">
      <c r="A495" t="s">
        <v>1035</v>
      </c>
      <c r="B495" t="s">
        <v>0</v>
      </c>
      <c r="C495" t="s">
        <v>37</v>
      </c>
      <c r="D495" t="s">
        <v>37</v>
      </c>
      <c r="E495" t="s">
        <v>1036</v>
      </c>
      <c r="F495" t="s">
        <v>38</v>
      </c>
      <c r="G495" t="str">
        <f>IF(COUNTIF(E495,"*ロゲ*"),"ロゲイン","OL")</f>
        <v>OL</v>
      </c>
      <c r="H495" t="str">
        <f>LEFT(A495,4)</f>
        <v>2007</v>
      </c>
      <c r="I495">
        <f>VLOOKUP(F495,都道府県!A$2:B$48,2,FALSE)</f>
        <v>6</v>
      </c>
    </row>
    <row r="496" spans="1:9">
      <c r="A496" t="s">
        <v>1037</v>
      </c>
      <c r="B496" t="s">
        <v>0</v>
      </c>
      <c r="C496" t="s">
        <v>37</v>
      </c>
      <c r="D496" t="s">
        <v>37</v>
      </c>
      <c r="E496" t="s">
        <v>1038</v>
      </c>
      <c r="F496" t="s">
        <v>7</v>
      </c>
      <c r="G496" t="str">
        <f>IF(COUNTIF(E496,"*ロゲ*"),"ロゲイン","OL")</f>
        <v>OL</v>
      </c>
      <c r="H496" t="str">
        <f>LEFT(A496,4)</f>
        <v>2007</v>
      </c>
      <c r="I496">
        <f>VLOOKUP(F496,都道府県!A$2:B$48,2,FALSE)</f>
        <v>12</v>
      </c>
    </row>
    <row r="497" spans="1:9">
      <c r="A497" t="s">
        <v>1039</v>
      </c>
      <c r="B497" t="s">
        <v>0</v>
      </c>
      <c r="C497" t="s">
        <v>37</v>
      </c>
      <c r="D497" t="s">
        <v>37</v>
      </c>
      <c r="E497" t="s">
        <v>1040</v>
      </c>
      <c r="F497" t="s">
        <v>17</v>
      </c>
      <c r="G497" t="str">
        <f>IF(COUNTIF(E497,"*ロゲ*"),"ロゲイン","OL")</f>
        <v>OL</v>
      </c>
      <c r="H497" t="str">
        <f>LEFT(A497,4)</f>
        <v>2007</v>
      </c>
      <c r="I497">
        <f>VLOOKUP(F497,都道府県!A$2:B$48,2,FALSE)</f>
        <v>20</v>
      </c>
    </row>
    <row r="498" spans="1:9">
      <c r="A498" t="s">
        <v>1041</v>
      </c>
      <c r="B498" t="s">
        <v>0</v>
      </c>
      <c r="C498" t="s">
        <v>37</v>
      </c>
      <c r="D498" t="s">
        <v>37</v>
      </c>
      <c r="E498" t="s">
        <v>1042</v>
      </c>
      <c r="F498" t="s">
        <v>18</v>
      </c>
      <c r="G498" t="str">
        <f>IF(COUNTIF(E498,"*ロゲ*"),"ロゲイン","OL")</f>
        <v>OL</v>
      </c>
      <c r="H498" t="str">
        <f>LEFT(A498,4)</f>
        <v>2007</v>
      </c>
      <c r="I498">
        <f>VLOOKUP(F498,都道府県!A$2:B$48,2,FALSE)</f>
        <v>1</v>
      </c>
    </row>
    <row r="499" spans="1:9">
      <c r="A499" t="s">
        <v>1043</v>
      </c>
      <c r="B499" t="s">
        <v>0</v>
      </c>
      <c r="C499" t="s">
        <v>37</v>
      </c>
      <c r="D499" t="s">
        <v>37</v>
      </c>
      <c r="E499" t="s">
        <v>1044</v>
      </c>
      <c r="F499" t="s">
        <v>18</v>
      </c>
      <c r="G499" t="str">
        <f>IF(COUNTIF(E499,"*ロゲ*"),"ロゲイン","OL")</f>
        <v>OL</v>
      </c>
      <c r="H499" t="str">
        <f>LEFT(A499,4)</f>
        <v>2007</v>
      </c>
      <c r="I499">
        <f>VLOOKUP(F499,都道府県!A$2:B$48,2,FALSE)</f>
        <v>1</v>
      </c>
    </row>
    <row r="500" spans="1:9">
      <c r="A500" t="s">
        <v>1045</v>
      </c>
      <c r="B500" t="s">
        <v>0</v>
      </c>
      <c r="C500" t="s">
        <v>60</v>
      </c>
      <c r="D500" t="s">
        <v>37</v>
      </c>
      <c r="E500" t="s">
        <v>1046</v>
      </c>
      <c r="F500" t="s">
        <v>17</v>
      </c>
      <c r="G500" t="str">
        <f>IF(COUNTIF(E500,"*ロゲ*"),"ロゲイン","OL")</f>
        <v>OL</v>
      </c>
      <c r="H500" t="str">
        <f>LEFT(A500,4)</f>
        <v>2007</v>
      </c>
      <c r="I500">
        <f>VLOOKUP(F500,都道府県!A$2:B$48,2,FALSE)</f>
        <v>20</v>
      </c>
    </row>
    <row r="501" spans="1:9">
      <c r="A501" t="s">
        <v>1047</v>
      </c>
      <c r="B501" t="s">
        <v>0</v>
      </c>
      <c r="C501" t="s">
        <v>37</v>
      </c>
      <c r="D501" t="s">
        <v>37</v>
      </c>
      <c r="E501" t="s">
        <v>1048</v>
      </c>
      <c r="F501" t="s">
        <v>5</v>
      </c>
      <c r="G501" t="str">
        <f>IF(COUNTIF(E501,"*ロゲ*"),"ロゲイン","OL")</f>
        <v>OL</v>
      </c>
      <c r="H501" t="str">
        <f>LEFT(A501,4)</f>
        <v>2007</v>
      </c>
      <c r="I501">
        <f>VLOOKUP(F501,都道府県!A$2:B$48,2,FALSE)</f>
        <v>13</v>
      </c>
    </row>
    <row r="502" spans="1:9">
      <c r="A502" t="s">
        <v>1049</v>
      </c>
      <c r="B502" t="s">
        <v>0</v>
      </c>
      <c r="C502" t="s">
        <v>37</v>
      </c>
      <c r="D502" t="s">
        <v>37</v>
      </c>
      <c r="E502" t="s">
        <v>1050</v>
      </c>
      <c r="F502" t="s">
        <v>9</v>
      </c>
      <c r="G502" t="str">
        <f>IF(COUNTIF(E502,"*ロゲ*"),"ロゲイン","OL")</f>
        <v>OL</v>
      </c>
      <c r="H502" t="str">
        <f>LEFT(A502,4)</f>
        <v>2007</v>
      </c>
      <c r="I502">
        <f>VLOOKUP(F502,都道府県!A$2:B$48,2,FALSE)</f>
        <v>23</v>
      </c>
    </row>
    <row r="503" spans="1:9">
      <c r="A503" t="s">
        <v>1051</v>
      </c>
      <c r="B503" t="s">
        <v>0</v>
      </c>
      <c r="C503" t="s">
        <v>37</v>
      </c>
      <c r="D503" t="s">
        <v>37</v>
      </c>
      <c r="E503" t="s">
        <v>1052</v>
      </c>
      <c r="F503" t="s">
        <v>14</v>
      </c>
      <c r="G503" t="str">
        <f>IF(COUNTIF(E503,"*ロゲ*"),"ロゲイン","OL")</f>
        <v>OL</v>
      </c>
      <c r="H503" t="str">
        <f>LEFT(A503,4)</f>
        <v>2007</v>
      </c>
      <c r="I503">
        <f>VLOOKUP(F503,都道府県!A$2:B$48,2,FALSE)</f>
        <v>17</v>
      </c>
    </row>
    <row r="504" spans="1:9">
      <c r="A504" t="s">
        <v>1053</v>
      </c>
      <c r="B504" t="s">
        <v>0</v>
      </c>
      <c r="C504" t="s">
        <v>37</v>
      </c>
      <c r="D504" t="s">
        <v>37</v>
      </c>
      <c r="E504" t="s">
        <v>1054</v>
      </c>
      <c r="F504" t="s">
        <v>5</v>
      </c>
      <c r="G504" t="str">
        <f>IF(COUNTIF(E504,"*ロゲ*"),"ロゲイン","OL")</f>
        <v>OL</v>
      </c>
      <c r="H504" t="str">
        <f>LEFT(A504,4)</f>
        <v>2007</v>
      </c>
      <c r="I504">
        <f>VLOOKUP(F504,都道府県!A$2:B$48,2,FALSE)</f>
        <v>13</v>
      </c>
    </row>
    <row r="505" spans="1:9">
      <c r="A505" t="s">
        <v>1055</v>
      </c>
      <c r="B505" t="s">
        <v>0</v>
      </c>
      <c r="C505" t="s">
        <v>37</v>
      </c>
      <c r="D505" t="s">
        <v>37</v>
      </c>
      <c r="E505" t="s">
        <v>1056</v>
      </c>
      <c r="F505" t="s">
        <v>5</v>
      </c>
      <c r="G505" t="str">
        <f>IF(COUNTIF(E505,"*ロゲ*"),"ロゲイン","OL")</f>
        <v>OL</v>
      </c>
      <c r="H505" t="str">
        <f>LEFT(A505,4)</f>
        <v>2007</v>
      </c>
      <c r="I505">
        <f>VLOOKUP(F505,都道府県!A$2:B$48,2,FALSE)</f>
        <v>13</v>
      </c>
    </row>
    <row r="506" spans="1:9">
      <c r="A506" t="s">
        <v>1057</v>
      </c>
      <c r="B506" t="s">
        <v>0</v>
      </c>
      <c r="C506" t="s">
        <v>37</v>
      </c>
      <c r="D506" t="s">
        <v>37</v>
      </c>
      <c r="E506" t="s">
        <v>1058</v>
      </c>
      <c r="F506" t="s">
        <v>30</v>
      </c>
      <c r="G506" t="str">
        <f>IF(COUNTIF(E506,"*ロゲ*"),"ロゲイン","OL")</f>
        <v>OL</v>
      </c>
      <c r="H506" t="str">
        <f>LEFT(A506,4)</f>
        <v>2007</v>
      </c>
      <c r="I506">
        <f>VLOOKUP(F506,都道府県!A$2:B$48,2,FALSE)</f>
        <v>4</v>
      </c>
    </row>
    <row r="507" spans="1:9">
      <c r="A507" t="s">
        <v>1061</v>
      </c>
      <c r="B507" t="s">
        <v>3515</v>
      </c>
      <c r="C507" t="s">
        <v>37</v>
      </c>
      <c r="D507" t="s">
        <v>37</v>
      </c>
      <c r="E507" t="s">
        <v>1062</v>
      </c>
      <c r="F507" t="s">
        <v>45</v>
      </c>
      <c r="G507" t="str">
        <f>IF(COUNTIF(E507,"*ロゲ*"),"ロゲイン","OL")</f>
        <v>OL</v>
      </c>
      <c r="H507" t="str">
        <f>LEFT(A507,4)</f>
        <v>2007</v>
      </c>
      <c r="I507">
        <f>VLOOKUP(F507,都道府県!A$2:B$48,2,FALSE)</f>
        <v>42</v>
      </c>
    </row>
    <row r="508" spans="1:9">
      <c r="A508" t="s">
        <v>1059</v>
      </c>
      <c r="B508" t="s">
        <v>0</v>
      </c>
      <c r="C508" t="s">
        <v>37</v>
      </c>
      <c r="D508" t="s">
        <v>37</v>
      </c>
      <c r="E508" t="s">
        <v>1060</v>
      </c>
      <c r="F508" t="s">
        <v>23</v>
      </c>
      <c r="G508" t="str">
        <f>IF(COUNTIF(E508,"*ロゲ*"),"ロゲイン","OL")</f>
        <v>OL</v>
      </c>
      <c r="H508" t="str">
        <f>LEFT(A508,4)</f>
        <v>2007</v>
      </c>
      <c r="I508">
        <f>VLOOKUP(F508,都道府県!A$2:B$48,2,FALSE)</f>
        <v>27</v>
      </c>
    </row>
    <row r="509" spans="1:9">
      <c r="A509" t="s">
        <v>1063</v>
      </c>
      <c r="B509" t="s">
        <v>0</v>
      </c>
      <c r="C509" t="s">
        <v>37</v>
      </c>
      <c r="D509" t="s">
        <v>37</v>
      </c>
      <c r="E509" t="s">
        <v>1064</v>
      </c>
      <c r="F509" t="s">
        <v>15</v>
      </c>
      <c r="G509" t="str">
        <f>IF(COUNTIF(E509,"*ロゲ*"),"ロゲイン","OL")</f>
        <v>OL</v>
      </c>
      <c r="H509" t="str">
        <f>LEFT(A509,4)</f>
        <v>2007</v>
      </c>
      <c r="I509">
        <f>VLOOKUP(F509,都道府県!A$2:B$48,2,FALSE)</f>
        <v>19</v>
      </c>
    </row>
    <row r="510" spans="1:9">
      <c r="A510" t="s">
        <v>1065</v>
      </c>
      <c r="B510" t="s">
        <v>0</v>
      </c>
      <c r="C510" t="s">
        <v>37</v>
      </c>
      <c r="D510" t="s">
        <v>37</v>
      </c>
      <c r="E510" t="s">
        <v>1066</v>
      </c>
      <c r="F510" t="s">
        <v>23</v>
      </c>
      <c r="G510" t="str">
        <f>IF(COUNTIF(E510,"*ロゲ*"),"ロゲイン","OL")</f>
        <v>OL</v>
      </c>
      <c r="H510" t="str">
        <f>LEFT(A510,4)</f>
        <v>2007</v>
      </c>
      <c r="I510">
        <f>VLOOKUP(F510,都道府県!A$2:B$48,2,FALSE)</f>
        <v>27</v>
      </c>
    </row>
    <row r="511" spans="1:9">
      <c r="A511" t="s">
        <v>1067</v>
      </c>
      <c r="B511" t="s">
        <v>0</v>
      </c>
      <c r="C511" t="s">
        <v>37</v>
      </c>
      <c r="D511" t="s">
        <v>37</v>
      </c>
      <c r="E511" t="s">
        <v>1068</v>
      </c>
      <c r="F511" t="s">
        <v>14</v>
      </c>
      <c r="G511" t="str">
        <f>IF(COUNTIF(E511,"*ロゲ*"),"ロゲイン","OL")</f>
        <v>OL</v>
      </c>
      <c r="H511" t="str">
        <f>LEFT(A511,4)</f>
        <v>2007</v>
      </c>
      <c r="I511">
        <f>VLOOKUP(F511,都道府県!A$2:B$48,2,FALSE)</f>
        <v>17</v>
      </c>
    </row>
    <row r="512" spans="1:9">
      <c r="A512" t="s">
        <v>1069</v>
      </c>
      <c r="B512" t="s">
        <v>0</v>
      </c>
      <c r="C512" t="s">
        <v>37</v>
      </c>
      <c r="D512" t="s">
        <v>37</v>
      </c>
      <c r="E512" t="s">
        <v>1070</v>
      </c>
      <c r="F512" t="s">
        <v>9</v>
      </c>
      <c r="G512" t="str">
        <f>IF(COUNTIF(E512,"*ロゲ*"),"ロゲイン","OL")</f>
        <v>OL</v>
      </c>
      <c r="H512" t="str">
        <f>LEFT(A512,4)</f>
        <v>2007</v>
      </c>
      <c r="I512">
        <f>VLOOKUP(F512,都道府県!A$2:B$48,2,FALSE)</f>
        <v>23</v>
      </c>
    </row>
    <row r="513" spans="1:9">
      <c r="A513" t="s">
        <v>1071</v>
      </c>
      <c r="B513" t="s">
        <v>0</v>
      </c>
      <c r="C513" t="s">
        <v>37</v>
      </c>
      <c r="D513" t="s">
        <v>37</v>
      </c>
      <c r="E513" t="s">
        <v>1072</v>
      </c>
      <c r="F513" t="s">
        <v>1</v>
      </c>
      <c r="G513" t="str">
        <f>IF(COUNTIF(E513,"*ロゲ*"),"ロゲイン","OL")</f>
        <v>OL</v>
      </c>
      <c r="H513" t="str">
        <f>LEFT(A513,4)</f>
        <v>2007</v>
      </c>
      <c r="I513">
        <f>VLOOKUP(F513,都道府県!A$2:B$48,2,FALSE)</f>
        <v>11</v>
      </c>
    </row>
    <row r="514" spans="1:9">
      <c r="A514" t="s">
        <v>1073</v>
      </c>
      <c r="B514" t="s">
        <v>0</v>
      </c>
      <c r="C514" t="s">
        <v>37</v>
      </c>
      <c r="D514" t="s">
        <v>37</v>
      </c>
      <c r="E514" t="s">
        <v>1074</v>
      </c>
      <c r="F514" t="s">
        <v>39</v>
      </c>
      <c r="G514" t="str">
        <f>IF(COUNTIF(E514,"*ロゲ*"),"ロゲイン","OL")</f>
        <v>OL</v>
      </c>
      <c r="H514" t="str">
        <f>LEFT(A514,4)</f>
        <v>2007</v>
      </c>
      <c r="I514">
        <f>VLOOKUP(F514,都道府県!A$2:B$48,2,FALSE)</f>
        <v>16</v>
      </c>
    </row>
    <row r="515" spans="1:9">
      <c r="A515" t="s">
        <v>1075</v>
      </c>
      <c r="B515" t="s">
        <v>0</v>
      </c>
      <c r="C515" t="s">
        <v>37</v>
      </c>
      <c r="D515" t="s">
        <v>37</v>
      </c>
      <c r="E515" t="s">
        <v>1076</v>
      </c>
      <c r="F515" t="s">
        <v>10</v>
      </c>
      <c r="G515" t="str">
        <f>IF(COUNTIF(E515,"*ロゲ*"),"ロゲイン","OL")</f>
        <v>OL</v>
      </c>
      <c r="H515" t="str">
        <f>LEFT(A515,4)</f>
        <v>2007</v>
      </c>
      <c r="I515">
        <f>VLOOKUP(F515,都道府県!A$2:B$48,2,FALSE)</f>
        <v>8</v>
      </c>
    </row>
    <row r="516" spans="1:9">
      <c r="A516" t="s">
        <v>1077</v>
      </c>
      <c r="B516" t="s">
        <v>0</v>
      </c>
      <c r="C516" t="s">
        <v>37</v>
      </c>
      <c r="D516" t="s">
        <v>37</v>
      </c>
      <c r="E516" t="s">
        <v>1078</v>
      </c>
      <c r="F516" t="s">
        <v>8</v>
      </c>
      <c r="G516" t="str">
        <f>IF(COUNTIF(E516,"*ロゲ*"),"ロゲイン","OL")</f>
        <v>OL</v>
      </c>
      <c r="H516" t="str">
        <f>LEFT(A516,4)</f>
        <v>2007</v>
      </c>
      <c r="I516">
        <f>VLOOKUP(F516,都道府県!A$2:B$48,2,FALSE)</f>
        <v>9</v>
      </c>
    </row>
    <row r="517" spans="1:9">
      <c r="A517" t="s">
        <v>1079</v>
      </c>
      <c r="B517" t="s">
        <v>0</v>
      </c>
      <c r="C517" t="s">
        <v>37</v>
      </c>
      <c r="D517" t="s">
        <v>37</v>
      </c>
      <c r="E517" t="s">
        <v>1080</v>
      </c>
      <c r="F517" t="s">
        <v>18</v>
      </c>
      <c r="G517" t="str">
        <f>IF(COUNTIF(E517,"*ロゲ*"),"ロゲイン","OL")</f>
        <v>OL</v>
      </c>
      <c r="H517" t="str">
        <f>LEFT(A517,4)</f>
        <v>2007</v>
      </c>
      <c r="I517">
        <f>VLOOKUP(F517,都道府県!A$2:B$48,2,FALSE)</f>
        <v>1</v>
      </c>
    </row>
    <row r="518" spans="1:9">
      <c r="A518" t="s">
        <v>1081</v>
      </c>
      <c r="B518" t="s">
        <v>0</v>
      </c>
      <c r="C518" t="s">
        <v>37</v>
      </c>
      <c r="D518" t="s">
        <v>37</v>
      </c>
      <c r="E518" t="s">
        <v>1082</v>
      </c>
      <c r="F518" t="s">
        <v>45</v>
      </c>
      <c r="G518" t="str">
        <f>IF(COUNTIF(E518,"*ロゲ*"),"ロゲイン","OL")</f>
        <v>OL</v>
      </c>
      <c r="H518" t="str">
        <f>LEFT(A518,4)</f>
        <v>2007</v>
      </c>
      <c r="I518">
        <f>VLOOKUP(F518,都道府県!A$2:B$48,2,FALSE)</f>
        <v>42</v>
      </c>
    </row>
    <row r="519" spans="1:9">
      <c r="A519" t="s">
        <v>1083</v>
      </c>
      <c r="B519" t="s">
        <v>0</v>
      </c>
      <c r="C519" t="s">
        <v>37</v>
      </c>
      <c r="D519" t="s">
        <v>37</v>
      </c>
      <c r="E519" t="s">
        <v>1084</v>
      </c>
      <c r="F519" t="s">
        <v>30</v>
      </c>
      <c r="G519" t="str">
        <f>IF(COUNTIF(E519,"*ロゲ*"),"ロゲイン","OL")</f>
        <v>OL</v>
      </c>
      <c r="H519" t="str">
        <f>LEFT(A519,4)</f>
        <v>2007</v>
      </c>
      <c r="I519">
        <f>VLOOKUP(F519,都道府県!A$2:B$48,2,FALSE)</f>
        <v>4</v>
      </c>
    </row>
    <row r="520" spans="1:9">
      <c r="A520" t="s">
        <v>1085</v>
      </c>
      <c r="B520" t="s">
        <v>0</v>
      </c>
      <c r="C520" t="s">
        <v>37</v>
      </c>
      <c r="D520" t="s">
        <v>37</v>
      </c>
      <c r="E520" t="s">
        <v>1086</v>
      </c>
      <c r="F520" t="s">
        <v>1</v>
      </c>
      <c r="G520" t="str">
        <f>IF(COUNTIF(E520,"*ロゲ*"),"ロゲイン","OL")</f>
        <v>OL</v>
      </c>
      <c r="H520" t="str">
        <f>LEFT(A520,4)</f>
        <v>2007</v>
      </c>
      <c r="I520">
        <f>VLOOKUP(F520,都道府県!A$2:B$48,2,FALSE)</f>
        <v>11</v>
      </c>
    </row>
    <row r="521" spans="1:9">
      <c r="A521" t="s">
        <v>1087</v>
      </c>
      <c r="B521" t="s">
        <v>0</v>
      </c>
      <c r="C521" t="s">
        <v>37</v>
      </c>
      <c r="D521" t="s">
        <v>37</v>
      </c>
      <c r="E521" t="s">
        <v>1088</v>
      </c>
      <c r="F521" t="s">
        <v>16</v>
      </c>
      <c r="G521" t="str">
        <f>IF(COUNTIF(E521,"*ロゲ*"),"ロゲイン","OL")</f>
        <v>OL</v>
      </c>
      <c r="H521" t="str">
        <f>LEFT(A521,4)</f>
        <v>2007</v>
      </c>
      <c r="I521">
        <f>VLOOKUP(F521,都道府県!A$2:B$48,2,FALSE)</f>
        <v>33</v>
      </c>
    </row>
    <row r="522" spans="1:9">
      <c r="A522" t="s">
        <v>1089</v>
      </c>
      <c r="B522" t="s">
        <v>0</v>
      </c>
      <c r="C522" t="s">
        <v>37</v>
      </c>
      <c r="D522" t="s">
        <v>37</v>
      </c>
      <c r="E522" t="s">
        <v>1090</v>
      </c>
      <c r="F522" t="s">
        <v>1</v>
      </c>
      <c r="G522" t="str">
        <f>IF(COUNTIF(E522,"*ロゲ*"),"ロゲイン","OL")</f>
        <v>OL</v>
      </c>
      <c r="H522" t="str">
        <f>LEFT(A522,4)</f>
        <v>2007</v>
      </c>
      <c r="I522">
        <f>VLOOKUP(F522,都道府県!A$2:B$48,2,FALSE)</f>
        <v>11</v>
      </c>
    </row>
    <row r="523" spans="1:9">
      <c r="A523" t="s">
        <v>1091</v>
      </c>
      <c r="B523" t="s">
        <v>0</v>
      </c>
      <c r="C523" t="s">
        <v>37</v>
      </c>
      <c r="D523" t="s">
        <v>37</v>
      </c>
      <c r="E523" t="s">
        <v>1092</v>
      </c>
      <c r="F523" t="s">
        <v>30</v>
      </c>
      <c r="G523" t="str">
        <f>IF(COUNTIF(E523,"*ロゲ*"),"ロゲイン","OL")</f>
        <v>OL</v>
      </c>
      <c r="H523" t="str">
        <f>LEFT(A523,4)</f>
        <v>2007</v>
      </c>
      <c r="I523">
        <f>VLOOKUP(F523,都道府県!A$2:B$48,2,FALSE)</f>
        <v>4</v>
      </c>
    </row>
    <row r="524" spans="1:9">
      <c r="A524" t="s">
        <v>1093</v>
      </c>
      <c r="B524" t="s">
        <v>0</v>
      </c>
      <c r="C524" t="s">
        <v>37</v>
      </c>
      <c r="D524" t="s">
        <v>37</v>
      </c>
      <c r="E524" t="s">
        <v>1094</v>
      </c>
      <c r="F524" t="s">
        <v>30</v>
      </c>
      <c r="G524" t="str">
        <f>IF(COUNTIF(E524,"*ロゲ*"),"ロゲイン","OL")</f>
        <v>OL</v>
      </c>
      <c r="H524" t="str">
        <f>LEFT(A524,4)</f>
        <v>2007</v>
      </c>
      <c r="I524">
        <f>VLOOKUP(F524,都道府県!A$2:B$48,2,FALSE)</f>
        <v>4</v>
      </c>
    </row>
    <row r="525" spans="1:9">
      <c r="A525" t="s">
        <v>1095</v>
      </c>
      <c r="B525" t="s">
        <v>0</v>
      </c>
      <c r="C525" t="s">
        <v>37</v>
      </c>
      <c r="D525" t="s">
        <v>37</v>
      </c>
      <c r="E525" t="s">
        <v>1096</v>
      </c>
      <c r="F525" t="s">
        <v>13</v>
      </c>
      <c r="G525" t="str">
        <f>IF(COUNTIF(E525,"*ロゲ*"),"ロゲイン","OL")</f>
        <v>OL</v>
      </c>
      <c r="H525" t="str">
        <f>LEFT(A525,4)</f>
        <v>2007</v>
      </c>
      <c r="I525">
        <f>VLOOKUP(F525,都道府県!A$2:B$48,2,FALSE)</f>
        <v>21</v>
      </c>
    </row>
    <row r="526" spans="1:9">
      <c r="A526" t="s">
        <v>1097</v>
      </c>
      <c r="B526" t="s">
        <v>0</v>
      </c>
      <c r="C526" t="s">
        <v>37</v>
      </c>
      <c r="D526" t="s">
        <v>37</v>
      </c>
      <c r="E526" t="s">
        <v>1098</v>
      </c>
      <c r="F526" t="s">
        <v>13</v>
      </c>
      <c r="G526" t="str">
        <f>IF(COUNTIF(E526,"*ロゲ*"),"ロゲイン","OL")</f>
        <v>OL</v>
      </c>
      <c r="H526" t="str">
        <f>LEFT(A526,4)</f>
        <v>2007</v>
      </c>
      <c r="I526">
        <f>VLOOKUP(F526,都道府県!A$2:B$48,2,FALSE)</f>
        <v>21</v>
      </c>
    </row>
    <row r="527" spans="1:9">
      <c r="A527" t="s">
        <v>1099</v>
      </c>
      <c r="B527" t="s">
        <v>0</v>
      </c>
      <c r="C527" t="s">
        <v>37</v>
      </c>
      <c r="D527" t="s">
        <v>37</v>
      </c>
      <c r="E527" t="s">
        <v>1100</v>
      </c>
      <c r="F527" t="s">
        <v>17</v>
      </c>
      <c r="G527" t="str">
        <f>IF(COUNTIF(E527,"*ロゲ*"),"ロゲイン","OL")</f>
        <v>OL</v>
      </c>
      <c r="H527" t="str">
        <f>LEFT(A527,4)</f>
        <v>2007</v>
      </c>
      <c r="I527">
        <f>VLOOKUP(F527,都道府県!A$2:B$48,2,FALSE)</f>
        <v>20</v>
      </c>
    </row>
    <row r="528" spans="1:9">
      <c r="A528" t="s">
        <v>1101</v>
      </c>
      <c r="B528" t="s">
        <v>0</v>
      </c>
      <c r="C528" t="s">
        <v>37</v>
      </c>
      <c r="D528" t="s">
        <v>37</v>
      </c>
      <c r="E528" t="s">
        <v>1102</v>
      </c>
      <c r="F528" t="s">
        <v>17</v>
      </c>
      <c r="G528" t="str">
        <f>IF(COUNTIF(E528,"*ロゲ*"),"ロゲイン","OL")</f>
        <v>OL</v>
      </c>
      <c r="H528" t="str">
        <f>LEFT(A528,4)</f>
        <v>2007</v>
      </c>
      <c r="I528">
        <f>VLOOKUP(F528,都道府県!A$2:B$48,2,FALSE)</f>
        <v>20</v>
      </c>
    </row>
    <row r="529" spans="1:9">
      <c r="A529" t="s">
        <v>1103</v>
      </c>
      <c r="B529" t="s">
        <v>0</v>
      </c>
      <c r="C529" t="s">
        <v>37</v>
      </c>
      <c r="D529" t="s">
        <v>37</v>
      </c>
      <c r="E529" t="s">
        <v>1104</v>
      </c>
      <c r="F529" t="s">
        <v>25</v>
      </c>
      <c r="G529" t="str">
        <f>IF(COUNTIF(E529,"*ロゲ*"),"ロゲイン","OL")</f>
        <v>OL</v>
      </c>
      <c r="H529" t="str">
        <f>LEFT(A529,4)</f>
        <v>2007</v>
      </c>
      <c r="I529">
        <f>VLOOKUP(F529,都道府県!A$2:B$48,2,FALSE)</f>
        <v>40</v>
      </c>
    </row>
    <row r="530" spans="1:9">
      <c r="A530" t="s">
        <v>1107</v>
      </c>
      <c r="B530" t="s">
        <v>0</v>
      </c>
      <c r="C530" t="s">
        <v>37</v>
      </c>
      <c r="D530" t="s">
        <v>37</v>
      </c>
      <c r="E530" t="s">
        <v>1108</v>
      </c>
      <c r="F530" t="s">
        <v>18</v>
      </c>
      <c r="G530" t="str">
        <f>IF(COUNTIF(E530,"*ロゲ*"),"ロゲイン","OL")</f>
        <v>OL</v>
      </c>
      <c r="H530" t="str">
        <f>LEFT(A530,4)</f>
        <v>2007</v>
      </c>
      <c r="I530">
        <f>VLOOKUP(F530,都道府県!A$2:B$48,2,FALSE)</f>
        <v>1</v>
      </c>
    </row>
    <row r="531" spans="1:9">
      <c r="A531" t="s">
        <v>1109</v>
      </c>
      <c r="B531" t="s">
        <v>0</v>
      </c>
      <c r="C531" t="s">
        <v>37</v>
      </c>
      <c r="D531" t="s">
        <v>37</v>
      </c>
      <c r="E531" t="s">
        <v>1110</v>
      </c>
      <c r="F531" t="s">
        <v>23</v>
      </c>
      <c r="G531" t="str">
        <f>IF(COUNTIF(E531,"*ロゲ*"),"ロゲイン","OL")</f>
        <v>OL</v>
      </c>
      <c r="H531" t="str">
        <f>LEFT(A531,4)</f>
        <v>2007</v>
      </c>
      <c r="I531">
        <f>VLOOKUP(F531,都道府県!A$2:B$48,2,FALSE)</f>
        <v>27</v>
      </c>
    </row>
    <row r="532" spans="1:9">
      <c r="A532" t="s">
        <v>1111</v>
      </c>
      <c r="B532" t="s">
        <v>0</v>
      </c>
      <c r="C532" t="s">
        <v>37</v>
      </c>
      <c r="D532" t="s">
        <v>37</v>
      </c>
      <c r="E532" t="s">
        <v>1112</v>
      </c>
      <c r="F532" t="s">
        <v>25</v>
      </c>
      <c r="G532" t="str">
        <f>IF(COUNTIF(E532,"*ロゲ*"),"ロゲイン","OL")</f>
        <v>OL</v>
      </c>
      <c r="H532" t="str">
        <f>LEFT(A532,4)</f>
        <v>2007</v>
      </c>
      <c r="I532">
        <f>VLOOKUP(F532,都道府県!A$2:B$48,2,FALSE)</f>
        <v>40</v>
      </c>
    </row>
    <row r="533" spans="1:9">
      <c r="A533" t="s">
        <v>1113</v>
      </c>
      <c r="B533" t="s">
        <v>0</v>
      </c>
      <c r="C533" t="s">
        <v>37</v>
      </c>
      <c r="D533" t="s">
        <v>37</v>
      </c>
      <c r="E533" t="s">
        <v>1114</v>
      </c>
      <c r="F533" t="s">
        <v>21</v>
      </c>
      <c r="G533" t="str">
        <f>IF(COUNTIF(E533,"*ロゲ*"),"ロゲイン","OL")</f>
        <v>OL</v>
      </c>
      <c r="H533" t="str">
        <f>LEFT(A533,4)</f>
        <v>2007</v>
      </c>
      <c r="I533">
        <f>VLOOKUP(F533,都道府県!A$2:B$48,2,FALSE)</f>
        <v>22</v>
      </c>
    </row>
    <row r="534" spans="1:9">
      <c r="A534" t="s">
        <v>1115</v>
      </c>
      <c r="B534" t="s">
        <v>0</v>
      </c>
      <c r="C534" t="s">
        <v>37</v>
      </c>
      <c r="D534" t="s">
        <v>37</v>
      </c>
      <c r="E534" t="s">
        <v>1116</v>
      </c>
      <c r="F534" t="s">
        <v>18</v>
      </c>
      <c r="G534" t="str">
        <f>IF(COUNTIF(E534,"*ロゲ*"),"ロゲイン","OL")</f>
        <v>OL</v>
      </c>
      <c r="H534" t="str">
        <f>LEFT(A534,4)</f>
        <v>2007</v>
      </c>
      <c r="I534">
        <f>VLOOKUP(F534,都道府県!A$2:B$48,2,FALSE)</f>
        <v>1</v>
      </c>
    </row>
    <row r="535" spans="1:9">
      <c r="A535" t="s">
        <v>1117</v>
      </c>
      <c r="B535" t="s">
        <v>0</v>
      </c>
      <c r="C535" t="s">
        <v>37</v>
      </c>
      <c r="D535" t="s">
        <v>37</v>
      </c>
      <c r="E535" t="s">
        <v>1118</v>
      </c>
      <c r="F535" t="s">
        <v>5</v>
      </c>
      <c r="G535" t="str">
        <f>IF(COUNTIF(E535,"*ロゲ*"),"ロゲイン","OL")</f>
        <v>OL</v>
      </c>
      <c r="H535" t="str">
        <f>LEFT(A535,4)</f>
        <v>2007</v>
      </c>
      <c r="I535">
        <f>VLOOKUP(F535,都道府県!A$2:B$48,2,FALSE)</f>
        <v>13</v>
      </c>
    </row>
    <row r="536" spans="1:9">
      <c r="A536" t="s">
        <v>1119</v>
      </c>
      <c r="B536" t="s">
        <v>0</v>
      </c>
      <c r="C536" t="s">
        <v>37</v>
      </c>
      <c r="D536" t="s">
        <v>37</v>
      </c>
      <c r="E536" t="s">
        <v>1120</v>
      </c>
      <c r="F536" t="s">
        <v>11</v>
      </c>
      <c r="G536" t="str">
        <f>IF(COUNTIF(E536,"*ロゲ*"),"ロゲイン","OL")</f>
        <v>OL</v>
      </c>
      <c r="H536" t="str">
        <f>LEFT(A536,4)</f>
        <v>2007</v>
      </c>
      <c r="I536">
        <f>VLOOKUP(F536,都道府県!A$2:B$48,2,FALSE)</f>
        <v>18</v>
      </c>
    </row>
    <row r="537" spans="1:9">
      <c r="A537" t="s">
        <v>1121</v>
      </c>
      <c r="B537" t="s">
        <v>0</v>
      </c>
      <c r="C537" t="s">
        <v>37</v>
      </c>
      <c r="D537" t="s">
        <v>37</v>
      </c>
      <c r="E537" t="s">
        <v>324</v>
      </c>
      <c r="F537" t="s">
        <v>3</v>
      </c>
      <c r="G537" t="str">
        <f>IF(COUNTIF(E537,"*ロゲ*"),"ロゲイン","OL")</f>
        <v>OL</v>
      </c>
      <c r="H537" t="str">
        <f>LEFT(A537,4)</f>
        <v>2007</v>
      </c>
      <c r="I537">
        <f>VLOOKUP(F537,都道府県!A$2:B$48,2,FALSE)</f>
        <v>14</v>
      </c>
    </row>
    <row r="538" spans="1:9">
      <c r="A538" t="s">
        <v>1122</v>
      </c>
      <c r="B538" t="s">
        <v>0</v>
      </c>
      <c r="C538" t="s">
        <v>37</v>
      </c>
      <c r="D538" t="s">
        <v>37</v>
      </c>
      <c r="E538" t="s">
        <v>1123</v>
      </c>
      <c r="F538" t="s">
        <v>1</v>
      </c>
      <c r="G538" t="str">
        <f>IF(COUNTIF(E538,"*ロゲ*"),"ロゲイン","OL")</f>
        <v>OL</v>
      </c>
      <c r="H538" t="str">
        <f>LEFT(A538,4)</f>
        <v>2007</v>
      </c>
      <c r="I538">
        <f>VLOOKUP(F538,都道府県!A$2:B$48,2,FALSE)</f>
        <v>11</v>
      </c>
    </row>
    <row r="539" spans="1:9">
      <c r="A539" t="s">
        <v>1124</v>
      </c>
      <c r="B539" t="s">
        <v>0</v>
      </c>
      <c r="C539" t="s">
        <v>37</v>
      </c>
      <c r="D539" t="s">
        <v>37</v>
      </c>
      <c r="E539" t="s">
        <v>1125</v>
      </c>
      <c r="F539" t="s">
        <v>5</v>
      </c>
      <c r="G539" t="str">
        <f>IF(COUNTIF(E539,"*ロゲ*"),"ロゲイン","OL")</f>
        <v>OL</v>
      </c>
      <c r="H539" t="str">
        <f>LEFT(A539,4)</f>
        <v>2007</v>
      </c>
      <c r="I539">
        <f>VLOOKUP(F539,都道府県!A$2:B$48,2,FALSE)</f>
        <v>13</v>
      </c>
    </row>
    <row r="540" spans="1:9">
      <c r="A540" t="s">
        <v>1126</v>
      </c>
      <c r="B540" t="s">
        <v>0</v>
      </c>
      <c r="C540" t="s">
        <v>37</v>
      </c>
      <c r="D540" t="s">
        <v>37</v>
      </c>
      <c r="E540" t="s">
        <v>1127</v>
      </c>
      <c r="F540" t="s">
        <v>12</v>
      </c>
      <c r="G540" t="str">
        <f>IF(COUNTIF(E540,"*ロゲ*"),"ロゲイン","OL")</f>
        <v>OL</v>
      </c>
      <c r="H540" t="str">
        <f>LEFT(A540,4)</f>
        <v>2007</v>
      </c>
      <c r="I540">
        <f>VLOOKUP(F540,都道府県!A$2:B$48,2,FALSE)</f>
        <v>7</v>
      </c>
    </row>
    <row r="541" spans="1:9">
      <c r="A541" t="s">
        <v>1128</v>
      </c>
      <c r="B541" t="s">
        <v>0</v>
      </c>
      <c r="C541" t="s">
        <v>37</v>
      </c>
      <c r="D541" t="s">
        <v>37</v>
      </c>
      <c r="E541" t="s">
        <v>1129</v>
      </c>
      <c r="F541" t="s">
        <v>11</v>
      </c>
      <c r="G541" t="str">
        <f>IF(COUNTIF(E541,"*ロゲ*"),"ロゲイン","OL")</f>
        <v>OL</v>
      </c>
      <c r="H541" t="str">
        <f>LEFT(A541,4)</f>
        <v>2007</v>
      </c>
      <c r="I541">
        <f>VLOOKUP(F541,都道府県!A$2:B$48,2,FALSE)</f>
        <v>18</v>
      </c>
    </row>
    <row r="542" spans="1:9">
      <c r="A542" t="s">
        <v>1130</v>
      </c>
      <c r="B542" t="s">
        <v>0</v>
      </c>
      <c r="C542" t="s">
        <v>37</v>
      </c>
      <c r="D542" t="s">
        <v>37</v>
      </c>
      <c r="E542" t="s">
        <v>1131</v>
      </c>
      <c r="F542" t="s">
        <v>11</v>
      </c>
      <c r="G542" t="str">
        <f>IF(COUNTIF(E542,"*ロゲ*"),"ロゲイン","OL")</f>
        <v>OL</v>
      </c>
      <c r="H542" t="str">
        <f>LEFT(A542,4)</f>
        <v>2007</v>
      </c>
      <c r="I542">
        <f>VLOOKUP(F542,都道府県!A$2:B$48,2,FALSE)</f>
        <v>18</v>
      </c>
    </row>
    <row r="543" spans="1:9">
      <c r="A543" t="s">
        <v>1132</v>
      </c>
      <c r="B543" t="s">
        <v>0</v>
      </c>
      <c r="C543" t="s">
        <v>37</v>
      </c>
      <c r="D543" t="s">
        <v>37</v>
      </c>
      <c r="E543" t="s">
        <v>1133</v>
      </c>
      <c r="F543" t="s">
        <v>14</v>
      </c>
      <c r="G543" t="str">
        <f>IF(COUNTIF(E543,"*ロゲ*"),"ロゲイン","OL")</f>
        <v>OL</v>
      </c>
      <c r="H543" t="str">
        <f>LEFT(A543,4)</f>
        <v>2007</v>
      </c>
      <c r="I543">
        <f>VLOOKUP(F543,都道府県!A$2:B$48,2,FALSE)</f>
        <v>17</v>
      </c>
    </row>
    <row r="544" spans="1:9">
      <c r="A544" t="s">
        <v>1134</v>
      </c>
      <c r="B544" t="s">
        <v>0</v>
      </c>
      <c r="C544" t="s">
        <v>37</v>
      </c>
      <c r="D544" t="s">
        <v>37</v>
      </c>
      <c r="E544" t="s">
        <v>1135</v>
      </c>
      <c r="F544" t="s">
        <v>14</v>
      </c>
      <c r="G544" t="str">
        <f>IF(COUNTIF(E544,"*ロゲ*"),"ロゲイン","OL")</f>
        <v>OL</v>
      </c>
      <c r="H544" t="str">
        <f>LEFT(A544,4)</f>
        <v>2007</v>
      </c>
      <c r="I544">
        <f>VLOOKUP(F544,都道府県!A$2:B$48,2,FALSE)</f>
        <v>17</v>
      </c>
    </row>
    <row r="545" spans="1:9">
      <c r="A545" t="s">
        <v>1136</v>
      </c>
      <c r="B545" t="s">
        <v>0</v>
      </c>
      <c r="C545" t="s">
        <v>37</v>
      </c>
      <c r="D545" t="s">
        <v>37</v>
      </c>
      <c r="E545" t="s">
        <v>741</v>
      </c>
      <c r="F545" t="s">
        <v>25</v>
      </c>
      <c r="G545" t="str">
        <f>IF(COUNTIF(E545,"*ロゲ*"),"ロゲイン","OL")</f>
        <v>OL</v>
      </c>
      <c r="H545" t="str">
        <f>LEFT(A545,4)</f>
        <v>2007</v>
      </c>
      <c r="I545">
        <f>VLOOKUP(F545,都道府県!A$2:B$48,2,FALSE)</f>
        <v>40</v>
      </c>
    </row>
    <row r="546" spans="1:9">
      <c r="A546" t="s">
        <v>1137</v>
      </c>
      <c r="B546" t="s">
        <v>0</v>
      </c>
      <c r="C546" t="s">
        <v>37</v>
      </c>
      <c r="D546" t="s">
        <v>37</v>
      </c>
      <c r="E546" t="s">
        <v>1138</v>
      </c>
      <c r="F546" t="s">
        <v>5</v>
      </c>
      <c r="G546" t="str">
        <f>IF(COUNTIF(E546,"*ロゲ*"),"ロゲイン","OL")</f>
        <v>OL</v>
      </c>
      <c r="H546" t="str">
        <f>LEFT(A546,4)</f>
        <v>2007</v>
      </c>
      <c r="I546">
        <f>VLOOKUP(F546,都道府県!A$2:B$48,2,FALSE)</f>
        <v>13</v>
      </c>
    </row>
    <row r="547" spans="1:9">
      <c r="A547" t="s">
        <v>1139</v>
      </c>
      <c r="B547" t="s">
        <v>0</v>
      </c>
      <c r="C547" t="s">
        <v>37</v>
      </c>
      <c r="D547" t="s">
        <v>37</v>
      </c>
      <c r="E547" t="s">
        <v>1140</v>
      </c>
      <c r="F547" t="s">
        <v>29</v>
      </c>
      <c r="G547" t="str">
        <f>IF(COUNTIF(E547,"*ロゲ*"),"ロゲイン","OL")</f>
        <v>OL</v>
      </c>
      <c r="H547" t="str">
        <f>LEFT(A547,4)</f>
        <v>2007</v>
      </c>
      <c r="I547">
        <f>VLOOKUP(F547,都道府県!A$2:B$48,2,FALSE)</f>
        <v>3</v>
      </c>
    </row>
    <row r="548" spans="1:9">
      <c r="A548" t="s">
        <v>1141</v>
      </c>
      <c r="B548" t="s">
        <v>0</v>
      </c>
      <c r="C548" t="s">
        <v>37</v>
      </c>
      <c r="D548" t="s">
        <v>37</v>
      </c>
      <c r="E548" t="s">
        <v>1142</v>
      </c>
      <c r="F548" t="s">
        <v>22</v>
      </c>
      <c r="G548" t="str">
        <f>IF(COUNTIF(E548,"*ロゲ*"),"ロゲイン","OL")</f>
        <v>OL</v>
      </c>
      <c r="H548" t="str">
        <f>LEFT(A548,4)</f>
        <v>2007</v>
      </c>
      <c r="I548">
        <f>VLOOKUP(F548,都道府県!A$2:B$48,2,FALSE)</f>
        <v>26</v>
      </c>
    </row>
    <row r="549" spans="1:9">
      <c r="A549" t="s">
        <v>1143</v>
      </c>
      <c r="B549" t="s">
        <v>0</v>
      </c>
      <c r="C549" t="s">
        <v>37</v>
      </c>
      <c r="D549" t="s">
        <v>37</v>
      </c>
      <c r="E549" t="s">
        <v>1144</v>
      </c>
      <c r="F549" t="s">
        <v>14</v>
      </c>
      <c r="G549" t="str">
        <f>IF(COUNTIF(E549,"*ロゲ*"),"ロゲイン","OL")</f>
        <v>OL</v>
      </c>
      <c r="H549" t="str">
        <f>LEFT(A549,4)</f>
        <v>2007</v>
      </c>
      <c r="I549">
        <f>VLOOKUP(F549,都道府県!A$2:B$48,2,FALSE)</f>
        <v>17</v>
      </c>
    </row>
    <row r="550" spans="1:9">
      <c r="A550" t="s">
        <v>1145</v>
      </c>
      <c r="B550" t="s">
        <v>0</v>
      </c>
      <c r="C550" t="s">
        <v>37</v>
      </c>
      <c r="D550" t="s">
        <v>37</v>
      </c>
      <c r="E550" t="s">
        <v>1146</v>
      </c>
      <c r="F550" t="s">
        <v>29</v>
      </c>
      <c r="G550" t="str">
        <f>IF(COUNTIF(E550,"*ロゲ*"),"ロゲイン","OL")</f>
        <v>OL</v>
      </c>
      <c r="H550" t="str">
        <f>LEFT(A550,4)</f>
        <v>2007</v>
      </c>
      <c r="I550">
        <f>VLOOKUP(F550,都道府県!A$2:B$48,2,FALSE)</f>
        <v>3</v>
      </c>
    </row>
    <row r="551" spans="1:9">
      <c r="A551" t="s">
        <v>1147</v>
      </c>
      <c r="B551" t="s">
        <v>0</v>
      </c>
      <c r="C551" t="s">
        <v>37</v>
      </c>
      <c r="D551" t="s">
        <v>37</v>
      </c>
      <c r="E551" t="s">
        <v>1148</v>
      </c>
      <c r="F551" t="s">
        <v>27</v>
      </c>
      <c r="G551" t="str">
        <f>IF(COUNTIF(E551,"*ロゲ*"),"ロゲイン","OL")</f>
        <v>OL</v>
      </c>
      <c r="H551" t="str">
        <f>LEFT(A551,4)</f>
        <v>2007</v>
      </c>
      <c r="I551">
        <f>VLOOKUP(F551,都道府県!A$2:B$48,2,FALSE)</f>
        <v>15</v>
      </c>
    </row>
    <row r="552" spans="1:9">
      <c r="A552" t="s">
        <v>1149</v>
      </c>
      <c r="B552" t="s">
        <v>0</v>
      </c>
      <c r="C552" t="s">
        <v>37</v>
      </c>
      <c r="D552" t="s">
        <v>37</v>
      </c>
      <c r="E552" t="s">
        <v>445</v>
      </c>
      <c r="F552" t="s">
        <v>7</v>
      </c>
      <c r="G552" t="str">
        <f>IF(COUNTIF(E552,"*ロゲ*"),"ロゲイン","OL")</f>
        <v>OL</v>
      </c>
      <c r="H552" t="str">
        <f>LEFT(A552,4)</f>
        <v>2007</v>
      </c>
      <c r="I552">
        <f>VLOOKUP(F552,都道府県!A$2:B$48,2,FALSE)</f>
        <v>12</v>
      </c>
    </row>
    <row r="553" spans="1:9">
      <c r="A553" t="s">
        <v>1150</v>
      </c>
      <c r="B553" t="s">
        <v>0</v>
      </c>
      <c r="C553" t="s">
        <v>37</v>
      </c>
      <c r="D553" t="s">
        <v>37</v>
      </c>
      <c r="E553" t="s">
        <v>1151</v>
      </c>
      <c r="F553" t="s">
        <v>9</v>
      </c>
      <c r="G553" t="str">
        <f>IF(COUNTIF(E553,"*ロゲ*"),"ロゲイン","OL")</f>
        <v>OL</v>
      </c>
      <c r="H553" t="str">
        <f>LEFT(A553,4)</f>
        <v>2007</v>
      </c>
      <c r="I553">
        <f>VLOOKUP(F553,都道府県!A$2:B$48,2,FALSE)</f>
        <v>23</v>
      </c>
    </row>
    <row r="554" spans="1:9">
      <c r="A554" t="s">
        <v>1152</v>
      </c>
      <c r="B554" t="s">
        <v>0</v>
      </c>
      <c r="C554" t="s">
        <v>37</v>
      </c>
      <c r="D554" t="s">
        <v>37</v>
      </c>
      <c r="E554" t="s">
        <v>1153</v>
      </c>
      <c r="F554" t="s">
        <v>5</v>
      </c>
      <c r="G554" t="str">
        <f>IF(COUNTIF(E554,"*ロゲ*"),"ロゲイン","OL")</f>
        <v>OL</v>
      </c>
      <c r="H554" t="str">
        <f>LEFT(A554,4)</f>
        <v>2007</v>
      </c>
      <c r="I554">
        <f>VLOOKUP(F554,都道府県!A$2:B$48,2,FALSE)</f>
        <v>13</v>
      </c>
    </row>
    <row r="555" spans="1:9">
      <c r="A555" t="s">
        <v>1154</v>
      </c>
      <c r="B555" t="s">
        <v>0</v>
      </c>
      <c r="C555" t="s">
        <v>37</v>
      </c>
      <c r="D555" t="s">
        <v>37</v>
      </c>
      <c r="E555" t="s">
        <v>1155</v>
      </c>
      <c r="F555" t="s">
        <v>1</v>
      </c>
      <c r="G555" t="str">
        <f>IF(COUNTIF(E555,"*ロゲ*"),"ロゲイン","OL")</f>
        <v>OL</v>
      </c>
      <c r="H555" t="str">
        <f>LEFT(A555,4)</f>
        <v>2007</v>
      </c>
      <c r="I555">
        <f>VLOOKUP(F555,都道府県!A$2:B$48,2,FALSE)</f>
        <v>11</v>
      </c>
    </row>
    <row r="556" spans="1:9">
      <c r="A556" t="s">
        <v>1156</v>
      </c>
      <c r="B556" t="s">
        <v>0</v>
      </c>
      <c r="C556" t="s">
        <v>37</v>
      </c>
      <c r="D556" t="s">
        <v>37</v>
      </c>
      <c r="E556" t="s">
        <v>1157</v>
      </c>
      <c r="F556" t="s">
        <v>5</v>
      </c>
      <c r="G556" t="str">
        <f>IF(COUNTIF(E556,"*ロゲ*"),"ロゲイン","OL")</f>
        <v>OL</v>
      </c>
      <c r="H556" t="str">
        <f>LEFT(A556,4)</f>
        <v>2007</v>
      </c>
      <c r="I556">
        <f>VLOOKUP(F556,都道府県!A$2:B$48,2,FALSE)</f>
        <v>13</v>
      </c>
    </row>
    <row r="557" spans="1:9">
      <c r="A557" t="s">
        <v>1158</v>
      </c>
      <c r="B557" t="s">
        <v>0</v>
      </c>
      <c r="C557" t="s">
        <v>37</v>
      </c>
      <c r="D557" t="s">
        <v>37</v>
      </c>
      <c r="E557" t="s">
        <v>1159</v>
      </c>
      <c r="F557" t="s">
        <v>5</v>
      </c>
      <c r="G557" t="str">
        <f>IF(COUNTIF(E557,"*ロゲ*"),"ロゲイン","OL")</f>
        <v>OL</v>
      </c>
      <c r="H557" t="str">
        <f>LEFT(A557,4)</f>
        <v>2007</v>
      </c>
      <c r="I557">
        <f>VLOOKUP(F557,都道府県!A$2:B$48,2,FALSE)</f>
        <v>13</v>
      </c>
    </row>
    <row r="558" spans="1:9">
      <c r="A558" t="s">
        <v>1160</v>
      </c>
      <c r="B558" t="s">
        <v>0</v>
      </c>
      <c r="C558" t="s">
        <v>37</v>
      </c>
      <c r="D558" t="s">
        <v>37</v>
      </c>
      <c r="E558" t="s">
        <v>1161</v>
      </c>
      <c r="F558" t="s">
        <v>25</v>
      </c>
      <c r="G558" t="str">
        <f>IF(COUNTIF(E558,"*ロゲ*"),"ロゲイン","OL")</f>
        <v>OL</v>
      </c>
      <c r="H558" t="str">
        <f>LEFT(A558,4)</f>
        <v>2007</v>
      </c>
      <c r="I558">
        <f>VLOOKUP(F558,都道府県!A$2:B$48,2,FALSE)</f>
        <v>40</v>
      </c>
    </row>
    <row r="559" spans="1:9">
      <c r="A559" t="s">
        <v>1162</v>
      </c>
      <c r="B559" t="s">
        <v>0</v>
      </c>
      <c r="C559" t="s">
        <v>37</v>
      </c>
      <c r="D559" t="s">
        <v>37</v>
      </c>
      <c r="E559" t="s">
        <v>1163</v>
      </c>
      <c r="F559" t="s">
        <v>22</v>
      </c>
      <c r="G559" t="str">
        <f>IF(COUNTIF(E559,"*ロゲ*"),"ロゲイン","OL")</f>
        <v>OL</v>
      </c>
      <c r="H559" t="str">
        <f>LEFT(A559,4)</f>
        <v>2007</v>
      </c>
      <c r="I559">
        <f>VLOOKUP(F559,都道府県!A$2:B$48,2,FALSE)</f>
        <v>26</v>
      </c>
    </row>
    <row r="560" spans="1:9">
      <c r="A560" t="s">
        <v>1164</v>
      </c>
      <c r="B560" t="s">
        <v>0</v>
      </c>
      <c r="C560" t="s">
        <v>37</v>
      </c>
      <c r="D560" t="s">
        <v>37</v>
      </c>
      <c r="E560" t="s">
        <v>1165</v>
      </c>
      <c r="F560" t="s">
        <v>22</v>
      </c>
      <c r="G560" t="str">
        <f>IF(COUNTIF(E560,"*ロゲ*"),"ロゲイン","OL")</f>
        <v>OL</v>
      </c>
      <c r="H560" t="str">
        <f>LEFT(A560,4)</f>
        <v>2007</v>
      </c>
      <c r="I560">
        <f>VLOOKUP(F560,都道府県!A$2:B$48,2,FALSE)</f>
        <v>26</v>
      </c>
    </row>
    <row r="561" spans="1:9">
      <c r="A561" t="s">
        <v>1166</v>
      </c>
      <c r="B561" t="s">
        <v>0</v>
      </c>
      <c r="C561" t="s">
        <v>37</v>
      </c>
      <c r="D561" t="s">
        <v>37</v>
      </c>
      <c r="E561" t="s">
        <v>1167</v>
      </c>
      <c r="F561" t="s">
        <v>27</v>
      </c>
      <c r="G561" t="str">
        <f>IF(COUNTIF(E561,"*ロゲ*"),"ロゲイン","OL")</f>
        <v>OL</v>
      </c>
      <c r="H561" t="str">
        <f>LEFT(A561,4)</f>
        <v>2007</v>
      </c>
      <c r="I561">
        <f>VLOOKUP(F561,都道府県!A$2:B$48,2,FALSE)</f>
        <v>15</v>
      </c>
    </row>
    <row r="562" spans="1:9">
      <c r="A562" t="s">
        <v>1168</v>
      </c>
      <c r="B562" t="s">
        <v>0</v>
      </c>
      <c r="C562" t="s">
        <v>37</v>
      </c>
      <c r="D562" t="s">
        <v>37</v>
      </c>
      <c r="E562" t="s">
        <v>1169</v>
      </c>
      <c r="F562" t="s">
        <v>21</v>
      </c>
      <c r="G562" t="str">
        <f>IF(COUNTIF(E562,"*ロゲ*"),"ロゲイン","OL")</f>
        <v>OL</v>
      </c>
      <c r="H562" t="str">
        <f>LEFT(A562,4)</f>
        <v>2007</v>
      </c>
      <c r="I562">
        <f>VLOOKUP(F562,都道府県!A$2:B$48,2,FALSE)</f>
        <v>22</v>
      </c>
    </row>
    <row r="563" spans="1:9">
      <c r="A563" t="s">
        <v>1170</v>
      </c>
      <c r="B563" t="s">
        <v>0</v>
      </c>
      <c r="C563" t="s">
        <v>37</v>
      </c>
      <c r="D563" t="s">
        <v>37</v>
      </c>
      <c r="E563" t="s">
        <v>1171</v>
      </c>
      <c r="F563" t="s">
        <v>6</v>
      </c>
      <c r="G563" t="str">
        <f>IF(COUNTIF(E563,"*ロゲ*"),"ロゲイン","OL")</f>
        <v>OL</v>
      </c>
      <c r="H563" t="str">
        <f>LEFT(A563,4)</f>
        <v>2007</v>
      </c>
      <c r="I563">
        <f>VLOOKUP(F563,都道府県!A$2:B$48,2,FALSE)</f>
        <v>32</v>
      </c>
    </row>
    <row r="564" spans="1:9">
      <c r="A564" t="s">
        <v>1172</v>
      </c>
      <c r="B564" t="s">
        <v>0</v>
      </c>
      <c r="C564" t="s">
        <v>37</v>
      </c>
      <c r="D564" t="s">
        <v>37</v>
      </c>
      <c r="E564" t="s">
        <v>1173</v>
      </c>
      <c r="F564" t="s">
        <v>6</v>
      </c>
      <c r="G564" t="str">
        <f>IF(COUNTIF(E564,"*ロゲ*"),"ロゲイン","OL")</f>
        <v>OL</v>
      </c>
      <c r="H564" t="str">
        <f>LEFT(A564,4)</f>
        <v>2007</v>
      </c>
      <c r="I564">
        <f>VLOOKUP(F564,都道府県!A$2:B$48,2,FALSE)</f>
        <v>32</v>
      </c>
    </row>
    <row r="565" spans="1:9">
      <c r="A565" t="s">
        <v>1174</v>
      </c>
      <c r="B565" t="s">
        <v>0</v>
      </c>
      <c r="C565" t="s">
        <v>37</v>
      </c>
      <c r="D565" t="s">
        <v>37</v>
      </c>
      <c r="E565" t="s">
        <v>1175</v>
      </c>
      <c r="F565" t="s">
        <v>11</v>
      </c>
      <c r="G565" t="str">
        <f>IF(COUNTIF(E565,"*ロゲ*"),"ロゲイン","OL")</f>
        <v>OL</v>
      </c>
      <c r="H565" t="str">
        <f>LEFT(A565,4)</f>
        <v>2007</v>
      </c>
      <c r="I565">
        <f>VLOOKUP(F565,都道府県!A$2:B$48,2,FALSE)</f>
        <v>18</v>
      </c>
    </row>
    <row r="566" spans="1:9">
      <c r="A566" t="s">
        <v>1176</v>
      </c>
      <c r="B566" t="s">
        <v>0</v>
      </c>
      <c r="C566" t="s">
        <v>37</v>
      </c>
      <c r="D566" t="s">
        <v>37</v>
      </c>
      <c r="E566" t="s">
        <v>1177</v>
      </c>
      <c r="F566" t="s">
        <v>1</v>
      </c>
      <c r="G566" t="str">
        <f>IF(COUNTIF(E566,"*ロゲ*"),"ロゲイン","OL")</f>
        <v>OL</v>
      </c>
      <c r="H566" t="str">
        <f>LEFT(A566,4)</f>
        <v>2007</v>
      </c>
      <c r="I566">
        <f>VLOOKUP(F566,都道府県!A$2:B$48,2,FALSE)</f>
        <v>11</v>
      </c>
    </row>
    <row r="567" spans="1:9">
      <c r="A567" t="s">
        <v>1178</v>
      </c>
      <c r="B567" t="s">
        <v>0</v>
      </c>
      <c r="C567" t="s">
        <v>37</v>
      </c>
      <c r="D567" t="s">
        <v>37</v>
      </c>
      <c r="E567" t="s">
        <v>1179</v>
      </c>
      <c r="F567" t="s">
        <v>9</v>
      </c>
      <c r="G567" t="str">
        <f>IF(COUNTIF(E567,"*ロゲ*"),"ロゲイン","OL")</f>
        <v>OL</v>
      </c>
      <c r="H567" t="str">
        <f>LEFT(A567,4)</f>
        <v>2007</v>
      </c>
      <c r="I567">
        <f>VLOOKUP(F567,都道府県!A$2:B$48,2,FALSE)</f>
        <v>23</v>
      </c>
    </row>
    <row r="568" spans="1:9">
      <c r="A568" t="s">
        <v>1180</v>
      </c>
      <c r="B568" t="s">
        <v>0</v>
      </c>
      <c r="C568" t="s">
        <v>37</v>
      </c>
      <c r="D568" t="s">
        <v>37</v>
      </c>
      <c r="E568" t="s">
        <v>1181</v>
      </c>
      <c r="F568" t="s">
        <v>52</v>
      </c>
      <c r="G568" t="str">
        <f>IF(COUNTIF(E568,"*ロゲ*"),"ロゲイン","OL")</f>
        <v>OL</v>
      </c>
      <c r="H568" t="str">
        <f>LEFT(A568,4)</f>
        <v>2007</v>
      </c>
      <c r="I568">
        <f>VLOOKUP(F568,都道府県!A$2:B$48,2,FALSE)</f>
        <v>37</v>
      </c>
    </row>
    <row r="569" spans="1:9">
      <c r="A569" t="s">
        <v>1182</v>
      </c>
      <c r="B569" t="s">
        <v>0</v>
      </c>
      <c r="C569" t="s">
        <v>37</v>
      </c>
      <c r="D569" t="s">
        <v>37</v>
      </c>
      <c r="E569" t="s">
        <v>1183</v>
      </c>
      <c r="F569" t="s">
        <v>27</v>
      </c>
      <c r="G569" t="str">
        <f>IF(COUNTIF(E569,"*ロゲ*"),"ロゲイン","OL")</f>
        <v>OL</v>
      </c>
      <c r="H569" t="str">
        <f>LEFT(A569,4)</f>
        <v>2007</v>
      </c>
      <c r="I569">
        <f>VLOOKUP(F569,都道府県!A$2:B$48,2,FALSE)</f>
        <v>15</v>
      </c>
    </row>
    <row r="570" spans="1:9">
      <c r="A570" t="s">
        <v>1184</v>
      </c>
      <c r="B570" t="s">
        <v>0</v>
      </c>
      <c r="C570" t="s">
        <v>37</v>
      </c>
      <c r="D570" t="s">
        <v>37</v>
      </c>
      <c r="E570" t="s">
        <v>1185</v>
      </c>
      <c r="F570" t="s">
        <v>3</v>
      </c>
      <c r="G570" t="str">
        <f>IF(COUNTIF(E570,"*ロゲ*"),"ロゲイン","OL")</f>
        <v>OL</v>
      </c>
      <c r="H570" t="str">
        <f>LEFT(A570,4)</f>
        <v>2007</v>
      </c>
      <c r="I570">
        <f>VLOOKUP(F570,都道府県!A$2:B$48,2,FALSE)</f>
        <v>14</v>
      </c>
    </row>
    <row r="571" spans="1:9">
      <c r="A571" t="s">
        <v>1186</v>
      </c>
      <c r="B571" t="s">
        <v>0</v>
      </c>
      <c r="C571" t="s">
        <v>37</v>
      </c>
      <c r="D571" t="s">
        <v>37</v>
      </c>
      <c r="E571" t="s">
        <v>1187</v>
      </c>
      <c r="F571" t="s">
        <v>2</v>
      </c>
      <c r="G571" t="str">
        <f>IF(COUNTIF(E571,"*ロゲ*"),"ロゲイン","OL")</f>
        <v>OL</v>
      </c>
      <c r="H571" t="str">
        <f>LEFT(A571,4)</f>
        <v>2007</v>
      </c>
      <c r="I571">
        <f>VLOOKUP(F571,都道府県!A$2:B$48,2,FALSE)</f>
        <v>35</v>
      </c>
    </row>
    <row r="572" spans="1:9">
      <c r="A572" t="s">
        <v>1188</v>
      </c>
      <c r="B572" t="s">
        <v>0</v>
      </c>
      <c r="C572" t="s">
        <v>37</v>
      </c>
      <c r="D572" t="s">
        <v>37</v>
      </c>
      <c r="E572" t="s">
        <v>1189</v>
      </c>
      <c r="F572" t="s">
        <v>6</v>
      </c>
      <c r="G572" t="str">
        <f>IF(COUNTIF(E572,"*ロゲ*"),"ロゲイン","OL")</f>
        <v>OL</v>
      </c>
      <c r="H572" t="str">
        <f>LEFT(A572,4)</f>
        <v>2007</v>
      </c>
      <c r="I572">
        <f>VLOOKUP(F572,都道府県!A$2:B$48,2,FALSE)</f>
        <v>32</v>
      </c>
    </row>
    <row r="573" spans="1:9">
      <c r="A573" t="s">
        <v>1190</v>
      </c>
      <c r="B573" t="s">
        <v>0</v>
      </c>
      <c r="C573" t="s">
        <v>37</v>
      </c>
      <c r="D573" t="s">
        <v>37</v>
      </c>
      <c r="E573" t="s">
        <v>1191</v>
      </c>
      <c r="F573" t="s">
        <v>9</v>
      </c>
      <c r="G573" t="str">
        <f>IF(COUNTIF(E573,"*ロゲ*"),"ロゲイン","OL")</f>
        <v>OL</v>
      </c>
      <c r="H573" t="str">
        <f>LEFT(A573,4)</f>
        <v>2007</v>
      </c>
      <c r="I573">
        <f>VLOOKUP(F573,都道府県!A$2:B$48,2,FALSE)</f>
        <v>23</v>
      </c>
    </row>
    <row r="574" spans="1:9">
      <c r="A574" t="s">
        <v>1192</v>
      </c>
      <c r="B574" t="s">
        <v>0</v>
      </c>
      <c r="C574" t="s">
        <v>37</v>
      </c>
      <c r="D574" t="s">
        <v>37</v>
      </c>
      <c r="E574" t="s">
        <v>1193</v>
      </c>
      <c r="F574" t="s">
        <v>23</v>
      </c>
      <c r="G574" t="str">
        <f>IF(COUNTIF(E574,"*ロゲ*"),"ロゲイン","OL")</f>
        <v>OL</v>
      </c>
      <c r="H574" t="str">
        <f>LEFT(A574,4)</f>
        <v>2007</v>
      </c>
      <c r="I574">
        <f>VLOOKUP(F574,都道府県!A$2:B$48,2,FALSE)</f>
        <v>27</v>
      </c>
    </row>
    <row r="575" spans="1:9">
      <c r="A575" t="s">
        <v>1194</v>
      </c>
      <c r="B575" t="s">
        <v>0</v>
      </c>
      <c r="C575" t="s">
        <v>37</v>
      </c>
      <c r="D575" t="s">
        <v>37</v>
      </c>
      <c r="E575" t="s">
        <v>1195</v>
      </c>
      <c r="F575" t="s">
        <v>9</v>
      </c>
      <c r="G575" t="str">
        <f>IF(COUNTIF(E575,"*ロゲ*"),"ロゲイン","OL")</f>
        <v>OL</v>
      </c>
      <c r="H575" t="str">
        <f>LEFT(A575,4)</f>
        <v>2007</v>
      </c>
      <c r="I575">
        <f>VLOOKUP(F575,都道府県!A$2:B$48,2,FALSE)</f>
        <v>23</v>
      </c>
    </row>
    <row r="576" spans="1:9">
      <c r="A576" t="s">
        <v>1196</v>
      </c>
      <c r="B576" t="s">
        <v>0</v>
      </c>
      <c r="C576" t="s">
        <v>37</v>
      </c>
      <c r="D576" t="s">
        <v>37</v>
      </c>
      <c r="E576" t="s">
        <v>1197</v>
      </c>
      <c r="F576" t="s">
        <v>1</v>
      </c>
      <c r="G576" t="str">
        <f>IF(COUNTIF(E576,"*ロゲ*"),"ロゲイン","OL")</f>
        <v>OL</v>
      </c>
      <c r="H576" t="str">
        <f>LEFT(A576,4)</f>
        <v>2007</v>
      </c>
      <c r="I576">
        <f>VLOOKUP(F576,都道府県!A$2:B$48,2,FALSE)</f>
        <v>11</v>
      </c>
    </row>
    <row r="577" spans="1:9">
      <c r="A577" t="s">
        <v>1198</v>
      </c>
      <c r="B577" t="s">
        <v>0</v>
      </c>
      <c r="C577" t="s">
        <v>37</v>
      </c>
      <c r="D577" t="s">
        <v>37</v>
      </c>
      <c r="E577" t="s">
        <v>1199</v>
      </c>
      <c r="F577" t="s">
        <v>1</v>
      </c>
      <c r="G577" t="str">
        <f>IF(COUNTIF(E577,"*ロゲ*"),"ロゲイン","OL")</f>
        <v>OL</v>
      </c>
      <c r="H577" t="str">
        <f>LEFT(A577,4)</f>
        <v>2007</v>
      </c>
      <c r="I577">
        <f>VLOOKUP(F577,都道府県!A$2:B$48,2,FALSE)</f>
        <v>11</v>
      </c>
    </row>
    <row r="578" spans="1:9">
      <c r="A578" t="s">
        <v>1200</v>
      </c>
      <c r="B578" t="s">
        <v>0</v>
      </c>
      <c r="C578" t="s">
        <v>37</v>
      </c>
      <c r="D578" t="s">
        <v>37</v>
      </c>
      <c r="E578" t="s">
        <v>1201</v>
      </c>
      <c r="F578" t="s">
        <v>30</v>
      </c>
      <c r="G578" t="str">
        <f>IF(COUNTIF(E578,"*ロゲ*"),"ロゲイン","OL")</f>
        <v>OL</v>
      </c>
      <c r="H578" t="str">
        <f>LEFT(A578,4)</f>
        <v>2007</v>
      </c>
      <c r="I578">
        <f>VLOOKUP(F578,都道府県!A$2:B$48,2,FALSE)</f>
        <v>4</v>
      </c>
    </row>
    <row r="579" spans="1:9">
      <c r="A579" t="s">
        <v>1202</v>
      </c>
      <c r="B579" t="s">
        <v>0</v>
      </c>
      <c r="C579" t="s">
        <v>37</v>
      </c>
      <c r="D579" t="s">
        <v>37</v>
      </c>
      <c r="E579" t="s">
        <v>1203</v>
      </c>
      <c r="F579" t="s">
        <v>11</v>
      </c>
      <c r="G579" t="str">
        <f>IF(COUNTIF(E579,"*ロゲ*"),"ロゲイン","OL")</f>
        <v>OL</v>
      </c>
      <c r="H579" t="str">
        <f>LEFT(A579,4)</f>
        <v>2007</v>
      </c>
      <c r="I579">
        <f>VLOOKUP(F579,都道府県!A$2:B$48,2,FALSE)</f>
        <v>18</v>
      </c>
    </row>
    <row r="580" spans="1:9">
      <c r="A580" t="s">
        <v>1204</v>
      </c>
      <c r="B580" t="s">
        <v>0</v>
      </c>
      <c r="C580" t="s">
        <v>37</v>
      </c>
      <c r="D580" t="s">
        <v>37</v>
      </c>
      <c r="E580" t="s">
        <v>1205</v>
      </c>
      <c r="F580" t="s">
        <v>10</v>
      </c>
      <c r="G580" t="str">
        <f>IF(COUNTIF(E580,"*ロゲ*"),"ロゲイン","OL")</f>
        <v>OL</v>
      </c>
      <c r="H580" t="str">
        <f>LEFT(A580,4)</f>
        <v>2007</v>
      </c>
      <c r="I580">
        <f>VLOOKUP(F580,都道府県!A$2:B$48,2,FALSE)</f>
        <v>8</v>
      </c>
    </row>
    <row r="581" spans="1:9">
      <c r="A581" t="s">
        <v>1206</v>
      </c>
      <c r="B581" t="s">
        <v>0</v>
      </c>
      <c r="C581" t="s">
        <v>37</v>
      </c>
      <c r="D581" t="s">
        <v>37</v>
      </c>
      <c r="E581" t="s">
        <v>1207</v>
      </c>
      <c r="F581" t="s">
        <v>8</v>
      </c>
      <c r="G581" t="str">
        <f>IF(COUNTIF(E581,"*ロゲ*"),"ロゲイン","OL")</f>
        <v>OL</v>
      </c>
      <c r="H581" t="str">
        <f>LEFT(A581,4)</f>
        <v>2007</v>
      </c>
      <c r="I581">
        <f>VLOOKUP(F581,都道府県!A$2:B$48,2,FALSE)</f>
        <v>9</v>
      </c>
    </row>
    <row r="582" spans="1:9">
      <c r="A582" t="s">
        <v>1208</v>
      </c>
      <c r="B582" t="s">
        <v>0</v>
      </c>
      <c r="C582" t="s">
        <v>37</v>
      </c>
      <c r="D582" t="s">
        <v>37</v>
      </c>
      <c r="E582" t="s">
        <v>1209</v>
      </c>
      <c r="F582" t="s">
        <v>1</v>
      </c>
      <c r="G582" t="str">
        <f>IF(COUNTIF(E582,"*ロゲ*"),"ロゲイン","OL")</f>
        <v>OL</v>
      </c>
      <c r="H582" t="str">
        <f>LEFT(A582,4)</f>
        <v>2007</v>
      </c>
      <c r="I582">
        <f>VLOOKUP(F582,都道府県!A$2:B$48,2,FALSE)</f>
        <v>11</v>
      </c>
    </row>
    <row r="583" spans="1:9">
      <c r="A583" t="s">
        <v>1210</v>
      </c>
      <c r="B583" t="s">
        <v>0</v>
      </c>
      <c r="C583" t="s">
        <v>37</v>
      </c>
      <c r="D583" t="s">
        <v>37</v>
      </c>
      <c r="E583" t="s">
        <v>1211</v>
      </c>
      <c r="F583" t="s">
        <v>8</v>
      </c>
      <c r="G583" t="str">
        <f>IF(COUNTIF(E583,"*ロゲ*"),"ロゲイン","OL")</f>
        <v>OL</v>
      </c>
      <c r="H583" t="str">
        <f>LEFT(A583,4)</f>
        <v>2007</v>
      </c>
      <c r="I583">
        <f>VLOOKUP(F583,都道府県!A$2:B$48,2,FALSE)</f>
        <v>9</v>
      </c>
    </row>
    <row r="584" spans="1:9">
      <c r="A584" t="s">
        <v>1212</v>
      </c>
      <c r="B584" t="s">
        <v>0</v>
      </c>
      <c r="C584" t="s">
        <v>37</v>
      </c>
      <c r="D584" t="s">
        <v>37</v>
      </c>
      <c r="E584" t="s">
        <v>800</v>
      </c>
      <c r="F584" t="s">
        <v>51</v>
      </c>
      <c r="G584" t="str">
        <f>IF(COUNTIF(E584,"*ロゲ*"),"ロゲイン","OL")</f>
        <v>OL</v>
      </c>
      <c r="H584" t="str">
        <f>LEFT(A584,4)</f>
        <v>2007</v>
      </c>
      <c r="I584">
        <f>VLOOKUP(F584,都道府県!A$2:B$48,2,FALSE)</f>
        <v>38</v>
      </c>
    </row>
    <row r="585" spans="1:9">
      <c r="A585" t="s">
        <v>1213</v>
      </c>
      <c r="B585" t="s">
        <v>0</v>
      </c>
      <c r="C585" t="s">
        <v>37</v>
      </c>
      <c r="D585" t="s">
        <v>37</v>
      </c>
      <c r="E585" t="s">
        <v>1197</v>
      </c>
      <c r="F585" t="s">
        <v>1</v>
      </c>
      <c r="G585" t="str">
        <f>IF(COUNTIF(E585,"*ロゲ*"),"ロゲイン","OL")</f>
        <v>OL</v>
      </c>
      <c r="H585" t="str">
        <f>LEFT(A585,4)</f>
        <v>2007</v>
      </c>
      <c r="I585">
        <f>VLOOKUP(F585,都道府県!A$2:B$48,2,FALSE)</f>
        <v>11</v>
      </c>
    </row>
    <row r="586" spans="1:9">
      <c r="A586" t="s">
        <v>1214</v>
      </c>
      <c r="B586" t="s">
        <v>0</v>
      </c>
      <c r="C586" t="s">
        <v>37</v>
      </c>
      <c r="D586" t="s">
        <v>37</v>
      </c>
      <c r="E586" t="s">
        <v>1215</v>
      </c>
      <c r="F586" t="s">
        <v>28</v>
      </c>
      <c r="G586" t="str">
        <f>IF(COUNTIF(E586,"*ロゲ*"),"ロゲイン","OL")</f>
        <v>OL</v>
      </c>
      <c r="H586" t="str">
        <f>LEFT(A586,4)</f>
        <v>2007</v>
      </c>
      <c r="I586">
        <f>VLOOKUP(F586,都道府県!A$2:B$48,2,FALSE)</f>
        <v>24</v>
      </c>
    </row>
    <row r="587" spans="1:9">
      <c r="A587" t="s">
        <v>1216</v>
      </c>
      <c r="B587" t="s">
        <v>0</v>
      </c>
      <c r="C587" t="s">
        <v>37</v>
      </c>
      <c r="D587" t="s">
        <v>37</v>
      </c>
      <c r="E587" t="s">
        <v>1217</v>
      </c>
      <c r="F587" t="s">
        <v>7</v>
      </c>
      <c r="G587" t="str">
        <f>IF(COUNTIF(E587,"*ロゲ*"),"ロゲイン","OL")</f>
        <v>OL</v>
      </c>
      <c r="H587" t="str">
        <f>LEFT(A587,4)</f>
        <v>2007</v>
      </c>
      <c r="I587">
        <f>VLOOKUP(F587,都道府県!A$2:B$48,2,FALSE)</f>
        <v>12</v>
      </c>
    </row>
    <row r="588" spans="1:9">
      <c r="A588" t="s">
        <v>1218</v>
      </c>
      <c r="B588" t="s">
        <v>0</v>
      </c>
      <c r="C588" t="s">
        <v>37</v>
      </c>
      <c r="D588" t="s">
        <v>37</v>
      </c>
      <c r="E588" t="s">
        <v>1219</v>
      </c>
      <c r="F588" t="s">
        <v>21</v>
      </c>
      <c r="G588" t="str">
        <f>IF(COUNTIF(E588,"*ロゲ*"),"ロゲイン","OL")</f>
        <v>OL</v>
      </c>
      <c r="H588" t="str">
        <f>LEFT(A588,4)</f>
        <v>2007</v>
      </c>
      <c r="I588">
        <f>VLOOKUP(F588,都道府県!A$2:B$48,2,FALSE)</f>
        <v>22</v>
      </c>
    </row>
    <row r="589" spans="1:9">
      <c r="A589" t="s">
        <v>1220</v>
      </c>
      <c r="B589" t="s">
        <v>0</v>
      </c>
      <c r="C589" t="s">
        <v>37</v>
      </c>
      <c r="D589" t="s">
        <v>37</v>
      </c>
      <c r="E589" t="s">
        <v>1221</v>
      </c>
      <c r="F589" t="s">
        <v>5</v>
      </c>
      <c r="G589" t="str">
        <f>IF(COUNTIF(E589,"*ロゲ*"),"ロゲイン","OL")</f>
        <v>OL</v>
      </c>
      <c r="H589" t="str">
        <f>LEFT(A589,4)</f>
        <v>2007</v>
      </c>
      <c r="I589">
        <f>VLOOKUP(F589,都道府県!A$2:B$48,2,FALSE)</f>
        <v>13</v>
      </c>
    </row>
    <row r="590" spans="1:9">
      <c r="A590" t="s">
        <v>1222</v>
      </c>
      <c r="B590" t="s">
        <v>0</v>
      </c>
      <c r="C590" t="s">
        <v>37</v>
      </c>
      <c r="D590" t="s">
        <v>37</v>
      </c>
      <c r="E590" t="s">
        <v>1223</v>
      </c>
      <c r="F590" t="s">
        <v>12</v>
      </c>
      <c r="G590" t="str">
        <f>IF(COUNTIF(E590,"*ロゲ*"),"ロゲイン","OL")</f>
        <v>OL</v>
      </c>
      <c r="H590" t="str">
        <f>LEFT(A590,4)</f>
        <v>2007</v>
      </c>
      <c r="I590">
        <f>VLOOKUP(F590,都道府県!A$2:B$48,2,FALSE)</f>
        <v>7</v>
      </c>
    </row>
    <row r="591" spans="1:9">
      <c r="A591" t="s">
        <v>1224</v>
      </c>
      <c r="B591" t="s">
        <v>0</v>
      </c>
      <c r="C591" t="s">
        <v>37</v>
      </c>
      <c r="D591" t="s">
        <v>37</v>
      </c>
      <c r="E591" t="s">
        <v>1225</v>
      </c>
      <c r="F591" t="s">
        <v>19</v>
      </c>
      <c r="G591" t="str">
        <f>IF(COUNTIF(E591,"*ロゲ*"),"ロゲイン","OL")</f>
        <v>OL</v>
      </c>
      <c r="H591" t="str">
        <f>LEFT(A591,4)</f>
        <v>2007</v>
      </c>
      <c r="I591">
        <f>VLOOKUP(F591,都道府県!A$2:B$48,2,FALSE)</f>
        <v>29</v>
      </c>
    </row>
    <row r="592" spans="1:9">
      <c r="A592" t="s">
        <v>1226</v>
      </c>
      <c r="B592" t="s">
        <v>0</v>
      </c>
      <c r="C592" t="s">
        <v>37</v>
      </c>
      <c r="D592" t="s">
        <v>37</v>
      </c>
      <c r="E592" t="s">
        <v>1227</v>
      </c>
      <c r="F592" t="s">
        <v>25</v>
      </c>
      <c r="G592" t="str">
        <f>IF(COUNTIF(E592,"*ロゲ*"),"ロゲイン","OL")</f>
        <v>OL</v>
      </c>
      <c r="H592" t="str">
        <f>LEFT(A592,4)</f>
        <v>2007</v>
      </c>
      <c r="I592">
        <f>VLOOKUP(F592,都道府県!A$2:B$48,2,FALSE)</f>
        <v>40</v>
      </c>
    </row>
    <row r="593" spans="1:9">
      <c r="A593" t="s">
        <v>1228</v>
      </c>
      <c r="B593" t="s">
        <v>0</v>
      </c>
      <c r="C593" t="s">
        <v>37</v>
      </c>
      <c r="D593" t="s">
        <v>37</v>
      </c>
      <c r="E593" t="s">
        <v>1229</v>
      </c>
      <c r="F593" t="s">
        <v>25</v>
      </c>
      <c r="G593" t="str">
        <f>IF(COUNTIF(E593,"*ロゲ*"),"ロゲイン","OL")</f>
        <v>OL</v>
      </c>
      <c r="H593" t="str">
        <f>LEFT(A593,4)</f>
        <v>2007</v>
      </c>
      <c r="I593">
        <f>VLOOKUP(F593,都道府県!A$2:B$48,2,FALSE)</f>
        <v>40</v>
      </c>
    </row>
    <row r="594" spans="1:9">
      <c r="A594" t="s">
        <v>1230</v>
      </c>
      <c r="B594" t="s">
        <v>0</v>
      </c>
      <c r="C594" t="s">
        <v>37</v>
      </c>
      <c r="D594" t="s">
        <v>37</v>
      </c>
      <c r="E594" t="s">
        <v>1231</v>
      </c>
      <c r="F594" t="s">
        <v>26</v>
      </c>
      <c r="G594" t="str">
        <f>IF(COUNTIF(E594,"*ロゲ*"),"ロゲイン","OL")</f>
        <v>OL</v>
      </c>
      <c r="H594" t="str">
        <f>LEFT(A594,4)</f>
        <v>2007</v>
      </c>
      <c r="I594">
        <f>VLOOKUP(F594,都道府県!A$2:B$48,2,FALSE)</f>
        <v>25</v>
      </c>
    </row>
    <row r="595" spans="1:9">
      <c r="A595" t="s">
        <v>1232</v>
      </c>
      <c r="B595" t="s">
        <v>0</v>
      </c>
      <c r="C595" t="s">
        <v>37</v>
      </c>
      <c r="D595" t="s">
        <v>37</v>
      </c>
      <c r="E595" t="s">
        <v>1233</v>
      </c>
      <c r="F595" t="s">
        <v>24</v>
      </c>
      <c r="G595" t="str">
        <f>IF(COUNTIF(E595,"*ロゲ*"),"ロゲイン","OL")</f>
        <v>OL</v>
      </c>
      <c r="H595" t="str">
        <f>LEFT(A595,4)</f>
        <v>2007</v>
      </c>
      <c r="I595">
        <f>VLOOKUP(F595,都道府県!A$2:B$48,2,FALSE)</f>
        <v>10</v>
      </c>
    </row>
    <row r="596" spans="1:9">
      <c r="A596" t="s">
        <v>1234</v>
      </c>
      <c r="B596" t="s">
        <v>0</v>
      </c>
      <c r="C596" t="s">
        <v>37</v>
      </c>
      <c r="D596" t="s">
        <v>37</v>
      </c>
      <c r="E596" t="s">
        <v>1235</v>
      </c>
      <c r="F596" t="s">
        <v>31</v>
      </c>
      <c r="G596" t="str">
        <f>IF(COUNTIF(E596,"*ロゲ*"),"ロゲイン","OL")</f>
        <v>OL</v>
      </c>
      <c r="H596" t="str">
        <f>LEFT(A596,4)</f>
        <v>2007</v>
      </c>
      <c r="I596">
        <f>VLOOKUP(F596,都道府県!A$2:B$48,2,FALSE)</f>
        <v>41</v>
      </c>
    </row>
    <row r="597" spans="1:9">
      <c r="A597" t="s">
        <v>1236</v>
      </c>
      <c r="B597" t="s">
        <v>0</v>
      </c>
      <c r="C597" t="s">
        <v>37</v>
      </c>
      <c r="D597" t="s">
        <v>37</v>
      </c>
      <c r="E597" t="s">
        <v>1237</v>
      </c>
      <c r="F597" t="s">
        <v>1</v>
      </c>
      <c r="G597" t="str">
        <f>IF(COUNTIF(E597,"*ロゲ*"),"ロゲイン","OL")</f>
        <v>OL</v>
      </c>
      <c r="H597" t="str">
        <f>LEFT(A597,4)</f>
        <v>2007</v>
      </c>
      <c r="I597">
        <f>VLOOKUP(F597,都道府県!A$2:B$48,2,FALSE)</f>
        <v>11</v>
      </c>
    </row>
    <row r="598" spans="1:9">
      <c r="A598" t="s">
        <v>1238</v>
      </c>
      <c r="B598" t="s">
        <v>0</v>
      </c>
      <c r="C598" t="s">
        <v>37</v>
      </c>
      <c r="D598" t="s">
        <v>37</v>
      </c>
      <c r="E598" t="s">
        <v>1239</v>
      </c>
      <c r="F598" t="s">
        <v>21</v>
      </c>
      <c r="G598" t="str">
        <f>IF(COUNTIF(E598,"*ロゲ*"),"ロゲイン","OL")</f>
        <v>OL</v>
      </c>
      <c r="H598" t="str">
        <f>LEFT(A598,4)</f>
        <v>2007</v>
      </c>
      <c r="I598">
        <f>VLOOKUP(F598,都道府県!A$2:B$48,2,FALSE)</f>
        <v>22</v>
      </c>
    </row>
    <row r="599" spans="1:9">
      <c r="A599" t="s">
        <v>1240</v>
      </c>
      <c r="B599" t="s">
        <v>0</v>
      </c>
      <c r="C599" t="s">
        <v>37</v>
      </c>
      <c r="D599" t="s">
        <v>37</v>
      </c>
      <c r="E599" t="s">
        <v>1241</v>
      </c>
      <c r="F599" t="s">
        <v>9</v>
      </c>
      <c r="G599" t="str">
        <f>IF(COUNTIF(E599,"*ロゲ*"),"ロゲイン","OL")</f>
        <v>OL</v>
      </c>
      <c r="H599" t="str">
        <f>LEFT(A599,4)</f>
        <v>2007</v>
      </c>
      <c r="I599">
        <f>VLOOKUP(F599,都道府県!A$2:B$48,2,FALSE)</f>
        <v>23</v>
      </c>
    </row>
    <row r="600" spans="1:9">
      <c r="A600" t="s">
        <v>1242</v>
      </c>
      <c r="B600" t="s">
        <v>0</v>
      </c>
      <c r="C600" t="s">
        <v>37</v>
      </c>
      <c r="D600" t="s">
        <v>37</v>
      </c>
      <c r="E600" t="s">
        <v>1243</v>
      </c>
      <c r="F600" t="s">
        <v>16</v>
      </c>
      <c r="G600" t="str">
        <f>IF(COUNTIF(E600,"*ロゲ*"),"ロゲイン","OL")</f>
        <v>OL</v>
      </c>
      <c r="H600" t="str">
        <f>LEFT(A600,4)</f>
        <v>2007</v>
      </c>
      <c r="I600">
        <f>VLOOKUP(F600,都道府県!A$2:B$48,2,FALSE)</f>
        <v>33</v>
      </c>
    </row>
    <row r="601" spans="1:9">
      <c r="A601" t="s">
        <v>1244</v>
      </c>
      <c r="B601" t="s">
        <v>0</v>
      </c>
      <c r="C601" t="s">
        <v>37</v>
      </c>
      <c r="D601" t="s">
        <v>37</v>
      </c>
      <c r="E601" t="s">
        <v>1245</v>
      </c>
      <c r="F601" t="s">
        <v>1</v>
      </c>
      <c r="G601" t="str">
        <f>IF(COUNTIF(E601,"*ロゲ*"),"ロゲイン","OL")</f>
        <v>OL</v>
      </c>
      <c r="H601" t="str">
        <f>LEFT(A601,4)</f>
        <v>2007</v>
      </c>
      <c r="I601">
        <f>VLOOKUP(F601,都道府県!A$2:B$48,2,FALSE)</f>
        <v>11</v>
      </c>
    </row>
    <row r="602" spans="1:9">
      <c r="A602" t="s">
        <v>1246</v>
      </c>
      <c r="B602" t="s">
        <v>0</v>
      </c>
      <c r="C602" t="s">
        <v>37</v>
      </c>
      <c r="D602" t="s">
        <v>37</v>
      </c>
      <c r="E602" t="s">
        <v>1247</v>
      </c>
      <c r="F602" t="s">
        <v>19</v>
      </c>
      <c r="G602" t="str">
        <f>IF(COUNTIF(E602,"*ロゲ*"),"ロゲイン","OL")</f>
        <v>OL</v>
      </c>
      <c r="H602" t="str">
        <f>LEFT(A602,4)</f>
        <v>2007</v>
      </c>
      <c r="I602">
        <f>VLOOKUP(F602,都道府県!A$2:B$48,2,FALSE)</f>
        <v>29</v>
      </c>
    </row>
    <row r="603" spans="1:9">
      <c r="A603" t="s">
        <v>1248</v>
      </c>
      <c r="B603" t="s">
        <v>0</v>
      </c>
      <c r="C603" t="s">
        <v>37</v>
      </c>
      <c r="D603" t="s">
        <v>37</v>
      </c>
      <c r="E603" t="s">
        <v>1249</v>
      </c>
      <c r="F603" t="s">
        <v>20</v>
      </c>
      <c r="G603" t="str">
        <f>IF(COUNTIF(E603,"*ロゲ*"),"ロゲイン","OL")</f>
        <v>OL</v>
      </c>
      <c r="H603" t="str">
        <f>LEFT(A603,4)</f>
        <v>2007</v>
      </c>
      <c r="I603">
        <f>VLOOKUP(F603,都道府県!A$2:B$48,2,FALSE)</f>
        <v>30</v>
      </c>
    </row>
    <row r="604" spans="1:9">
      <c r="A604" t="s">
        <v>1250</v>
      </c>
      <c r="B604" t="s">
        <v>0</v>
      </c>
      <c r="C604" t="s">
        <v>37</v>
      </c>
      <c r="D604" t="s">
        <v>37</v>
      </c>
      <c r="E604" t="s">
        <v>1251</v>
      </c>
      <c r="F604" t="s">
        <v>2</v>
      </c>
      <c r="G604" t="str">
        <f>IF(COUNTIF(E604,"*ロゲ*"),"ロゲイン","OL")</f>
        <v>OL</v>
      </c>
      <c r="H604" t="str">
        <f>LEFT(A604,4)</f>
        <v>2007</v>
      </c>
      <c r="I604">
        <f>VLOOKUP(F604,都道府県!A$2:B$48,2,FALSE)</f>
        <v>35</v>
      </c>
    </row>
    <row r="605" spans="1:9">
      <c r="A605" t="s">
        <v>1252</v>
      </c>
      <c r="B605" t="s">
        <v>0</v>
      </c>
      <c r="C605" t="s">
        <v>37</v>
      </c>
      <c r="D605" t="s">
        <v>37</v>
      </c>
      <c r="E605" t="s">
        <v>1253</v>
      </c>
      <c r="F605" t="s">
        <v>9</v>
      </c>
      <c r="G605" t="str">
        <f>IF(COUNTIF(E605,"*ロゲ*"),"ロゲイン","OL")</f>
        <v>OL</v>
      </c>
      <c r="H605" t="str">
        <f>LEFT(A605,4)</f>
        <v>2007</v>
      </c>
      <c r="I605">
        <f>VLOOKUP(F605,都道府県!A$2:B$48,2,FALSE)</f>
        <v>23</v>
      </c>
    </row>
    <row r="606" spans="1:9">
      <c r="A606" t="s">
        <v>1254</v>
      </c>
      <c r="B606" t="s">
        <v>0</v>
      </c>
      <c r="C606" t="s">
        <v>37</v>
      </c>
      <c r="D606" t="s">
        <v>37</v>
      </c>
      <c r="E606" t="s">
        <v>1255</v>
      </c>
      <c r="F606" t="s">
        <v>4</v>
      </c>
      <c r="G606" t="str">
        <f>IF(COUNTIF(E606,"*ロゲ*"),"ロゲイン","OL")</f>
        <v>OL</v>
      </c>
      <c r="H606" t="str">
        <f>LEFT(A606,4)</f>
        <v>2007</v>
      </c>
      <c r="I606">
        <f>VLOOKUP(F606,都道府県!A$2:B$48,2,FALSE)</f>
        <v>34</v>
      </c>
    </row>
    <row r="607" spans="1:9">
      <c r="A607" t="s">
        <v>1256</v>
      </c>
      <c r="B607" t="s">
        <v>0</v>
      </c>
      <c r="C607" t="s">
        <v>37</v>
      </c>
      <c r="D607" t="s">
        <v>37</v>
      </c>
      <c r="E607" t="s">
        <v>1257</v>
      </c>
      <c r="F607" t="s">
        <v>28</v>
      </c>
      <c r="G607" t="str">
        <f>IF(COUNTIF(E607,"*ロゲ*"),"ロゲイン","OL")</f>
        <v>OL</v>
      </c>
      <c r="H607" t="str">
        <f>LEFT(A607,4)</f>
        <v>2007</v>
      </c>
      <c r="I607">
        <f>VLOOKUP(F607,都道府県!A$2:B$48,2,FALSE)</f>
        <v>24</v>
      </c>
    </row>
    <row r="608" spans="1:9">
      <c r="A608" t="s">
        <v>1258</v>
      </c>
      <c r="B608" t="s">
        <v>0</v>
      </c>
      <c r="C608" t="s">
        <v>37</v>
      </c>
      <c r="D608" t="s">
        <v>37</v>
      </c>
      <c r="E608" t="s">
        <v>1259</v>
      </c>
      <c r="F608" t="s">
        <v>7</v>
      </c>
      <c r="G608" t="str">
        <f>IF(COUNTIF(E608,"*ロゲ*"),"ロゲイン","OL")</f>
        <v>OL</v>
      </c>
      <c r="H608" t="str">
        <f>LEFT(A608,4)</f>
        <v>2007</v>
      </c>
      <c r="I608">
        <f>VLOOKUP(F608,都道府県!A$2:B$48,2,FALSE)</f>
        <v>12</v>
      </c>
    </row>
    <row r="609" spans="1:9">
      <c r="A609" t="s">
        <v>1260</v>
      </c>
      <c r="B609" t="s">
        <v>0</v>
      </c>
      <c r="C609" t="s">
        <v>37</v>
      </c>
      <c r="D609" t="s">
        <v>37</v>
      </c>
      <c r="E609" t="s">
        <v>1261</v>
      </c>
      <c r="F609" t="s">
        <v>5</v>
      </c>
      <c r="G609" t="str">
        <f>IF(COUNTIF(E609,"*ロゲ*"),"ロゲイン","OL")</f>
        <v>OL</v>
      </c>
      <c r="H609" t="str">
        <f>LEFT(A609,4)</f>
        <v>2008</v>
      </c>
      <c r="I609">
        <f>VLOOKUP(F609,都道府県!A$2:B$48,2,FALSE)</f>
        <v>13</v>
      </c>
    </row>
    <row r="610" spans="1:9">
      <c r="A610" t="s">
        <v>1262</v>
      </c>
      <c r="B610" t="s">
        <v>0</v>
      </c>
      <c r="C610" t="s">
        <v>37</v>
      </c>
      <c r="D610" t="s">
        <v>37</v>
      </c>
      <c r="E610" t="s">
        <v>1263</v>
      </c>
      <c r="F610" t="s">
        <v>23</v>
      </c>
      <c r="G610" t="str">
        <f>IF(COUNTIF(E610,"*ロゲ*"),"ロゲイン","OL")</f>
        <v>OL</v>
      </c>
      <c r="H610" t="str">
        <f>LEFT(A610,4)</f>
        <v>2008</v>
      </c>
      <c r="I610">
        <f>VLOOKUP(F610,都道府県!A$2:B$48,2,FALSE)</f>
        <v>27</v>
      </c>
    </row>
    <row r="611" spans="1:9">
      <c r="A611" t="s">
        <v>1264</v>
      </c>
      <c r="B611" t="s">
        <v>0</v>
      </c>
      <c r="C611" t="s">
        <v>37</v>
      </c>
      <c r="D611" t="s">
        <v>37</v>
      </c>
      <c r="E611" t="s">
        <v>1265</v>
      </c>
      <c r="F611" t="s">
        <v>19</v>
      </c>
      <c r="G611" t="str">
        <f>IF(COUNTIF(E611,"*ロゲ*"),"ロゲイン","OL")</f>
        <v>OL</v>
      </c>
      <c r="H611" t="str">
        <f>LEFT(A611,4)</f>
        <v>2008</v>
      </c>
      <c r="I611">
        <f>VLOOKUP(F611,都道府県!A$2:B$48,2,FALSE)</f>
        <v>29</v>
      </c>
    </row>
    <row r="612" spans="1:9">
      <c r="A612" t="s">
        <v>1266</v>
      </c>
      <c r="B612" t="s">
        <v>0</v>
      </c>
      <c r="C612" t="s">
        <v>37</v>
      </c>
      <c r="D612" t="s">
        <v>37</v>
      </c>
      <c r="E612" t="s">
        <v>1267</v>
      </c>
      <c r="F612" t="s">
        <v>51</v>
      </c>
      <c r="G612" t="str">
        <f>IF(COUNTIF(E612,"*ロゲ*"),"ロゲイン","OL")</f>
        <v>OL</v>
      </c>
      <c r="H612" t="str">
        <f>LEFT(A612,4)</f>
        <v>2008</v>
      </c>
      <c r="I612">
        <f>VLOOKUP(F612,都道府県!A$2:B$48,2,FALSE)</f>
        <v>38</v>
      </c>
    </row>
    <row r="613" spans="1:9">
      <c r="A613" t="s">
        <v>1268</v>
      </c>
      <c r="B613" t="s">
        <v>0</v>
      </c>
      <c r="C613" t="s">
        <v>37</v>
      </c>
      <c r="D613" t="s">
        <v>37</v>
      </c>
      <c r="E613" t="s">
        <v>1269</v>
      </c>
      <c r="F613" t="s">
        <v>25</v>
      </c>
      <c r="G613" t="str">
        <f>IF(COUNTIF(E613,"*ロゲ*"),"ロゲイン","OL")</f>
        <v>OL</v>
      </c>
      <c r="H613" t="str">
        <f>LEFT(A613,4)</f>
        <v>2008</v>
      </c>
      <c r="I613">
        <f>VLOOKUP(F613,都道府県!A$2:B$48,2,FALSE)</f>
        <v>40</v>
      </c>
    </row>
    <row r="614" spans="1:9">
      <c r="A614" t="s">
        <v>1270</v>
      </c>
      <c r="B614" t="s">
        <v>0</v>
      </c>
      <c r="C614" t="s">
        <v>37</v>
      </c>
      <c r="D614" t="s">
        <v>37</v>
      </c>
      <c r="E614" t="s">
        <v>1271</v>
      </c>
      <c r="F614" t="s">
        <v>5</v>
      </c>
      <c r="G614" t="str">
        <f>IF(COUNTIF(E614,"*ロゲ*"),"ロゲイン","OL")</f>
        <v>OL</v>
      </c>
      <c r="H614" t="str">
        <f>LEFT(A614,4)</f>
        <v>2008</v>
      </c>
      <c r="I614">
        <f>VLOOKUP(F614,都道府県!A$2:B$48,2,FALSE)</f>
        <v>13</v>
      </c>
    </row>
    <row r="615" spans="1:9">
      <c r="A615" t="s">
        <v>1272</v>
      </c>
      <c r="B615" t="s">
        <v>0</v>
      </c>
      <c r="C615" t="s">
        <v>37</v>
      </c>
      <c r="D615" t="s">
        <v>37</v>
      </c>
      <c r="E615" t="s">
        <v>1273</v>
      </c>
      <c r="F615" t="s">
        <v>9</v>
      </c>
      <c r="G615" t="str">
        <f>IF(COUNTIF(E615,"*ロゲ*"),"ロゲイン","OL")</f>
        <v>OL</v>
      </c>
      <c r="H615" t="str">
        <f>LEFT(A615,4)</f>
        <v>2008</v>
      </c>
      <c r="I615">
        <f>VLOOKUP(F615,都道府県!A$2:B$48,2,FALSE)</f>
        <v>23</v>
      </c>
    </row>
    <row r="616" spans="1:9">
      <c r="A616" t="s">
        <v>1274</v>
      </c>
      <c r="B616" t="s">
        <v>0</v>
      </c>
      <c r="C616" t="s">
        <v>37</v>
      </c>
      <c r="D616" t="s">
        <v>37</v>
      </c>
      <c r="E616" t="s">
        <v>1275</v>
      </c>
      <c r="F616" t="s">
        <v>9</v>
      </c>
      <c r="G616" t="str">
        <f>IF(COUNTIF(E616,"*ロゲ*"),"ロゲイン","OL")</f>
        <v>OL</v>
      </c>
      <c r="H616" t="str">
        <f>LEFT(A616,4)</f>
        <v>2008</v>
      </c>
      <c r="I616">
        <f>VLOOKUP(F616,都道府県!A$2:B$48,2,FALSE)</f>
        <v>23</v>
      </c>
    </row>
    <row r="617" spans="1:9">
      <c r="A617" t="s">
        <v>1276</v>
      </c>
      <c r="B617" t="s">
        <v>0</v>
      </c>
      <c r="C617" t="s">
        <v>37</v>
      </c>
      <c r="D617" t="s">
        <v>37</v>
      </c>
      <c r="E617" t="s">
        <v>1277</v>
      </c>
      <c r="F617" t="s">
        <v>1</v>
      </c>
      <c r="G617" t="str">
        <f>IF(COUNTIF(E617,"*ロゲ*"),"ロゲイン","OL")</f>
        <v>OL</v>
      </c>
      <c r="H617" t="str">
        <f>LEFT(A617,4)</f>
        <v>2008</v>
      </c>
      <c r="I617">
        <f>VLOOKUP(F617,都道府県!A$2:B$48,2,FALSE)</f>
        <v>11</v>
      </c>
    </row>
    <row r="618" spans="1:9">
      <c r="A618" t="s">
        <v>1278</v>
      </c>
      <c r="B618" t="s">
        <v>0</v>
      </c>
      <c r="C618" t="s">
        <v>37</v>
      </c>
      <c r="D618" t="s">
        <v>37</v>
      </c>
      <c r="E618" t="s">
        <v>1279</v>
      </c>
      <c r="F618" t="s">
        <v>9</v>
      </c>
      <c r="G618" t="str">
        <f>IF(COUNTIF(E618,"*ロゲ*"),"ロゲイン","OL")</f>
        <v>OL</v>
      </c>
      <c r="H618" t="str">
        <f>LEFT(A618,4)</f>
        <v>2008</v>
      </c>
      <c r="I618">
        <f>VLOOKUP(F618,都道府県!A$2:B$48,2,FALSE)</f>
        <v>23</v>
      </c>
    </row>
    <row r="619" spans="1:9">
      <c r="A619" t="s">
        <v>1280</v>
      </c>
      <c r="B619" t="s">
        <v>0</v>
      </c>
      <c r="C619" t="s">
        <v>37</v>
      </c>
      <c r="D619" t="s">
        <v>37</v>
      </c>
      <c r="E619" t="s">
        <v>1281</v>
      </c>
      <c r="F619" t="s">
        <v>26</v>
      </c>
      <c r="G619" t="str">
        <f>IF(COUNTIF(E619,"*ロゲ*"),"ロゲイン","OL")</f>
        <v>OL</v>
      </c>
      <c r="H619" t="str">
        <f>LEFT(A619,4)</f>
        <v>2008</v>
      </c>
      <c r="I619">
        <f>VLOOKUP(F619,都道府県!A$2:B$48,2,FALSE)</f>
        <v>25</v>
      </c>
    </row>
    <row r="620" spans="1:9">
      <c r="A620" t="s">
        <v>1282</v>
      </c>
      <c r="B620" t="s">
        <v>0</v>
      </c>
      <c r="C620" t="s">
        <v>37</v>
      </c>
      <c r="D620" t="s">
        <v>37</v>
      </c>
      <c r="E620" t="s">
        <v>1283</v>
      </c>
      <c r="F620" t="s">
        <v>3</v>
      </c>
      <c r="G620" t="str">
        <f>IF(COUNTIF(E620,"*ロゲ*"),"ロゲイン","OL")</f>
        <v>OL</v>
      </c>
      <c r="H620" t="str">
        <f>LEFT(A620,4)</f>
        <v>2008</v>
      </c>
      <c r="I620">
        <f>VLOOKUP(F620,都道府県!A$2:B$48,2,FALSE)</f>
        <v>14</v>
      </c>
    </row>
    <row r="621" spans="1:9">
      <c r="A621" t="s">
        <v>1284</v>
      </c>
      <c r="B621" t="s">
        <v>0</v>
      </c>
      <c r="C621" t="s">
        <v>37</v>
      </c>
      <c r="D621" t="s">
        <v>37</v>
      </c>
      <c r="E621" t="s">
        <v>1285</v>
      </c>
      <c r="F621" t="s">
        <v>10</v>
      </c>
      <c r="G621" t="str">
        <f>IF(COUNTIF(E621,"*ロゲ*"),"ロゲイン","OL")</f>
        <v>OL</v>
      </c>
      <c r="H621" t="str">
        <f>LEFT(A621,4)</f>
        <v>2008</v>
      </c>
      <c r="I621">
        <f>VLOOKUP(F621,都道府県!A$2:B$48,2,FALSE)</f>
        <v>8</v>
      </c>
    </row>
    <row r="622" spans="1:9">
      <c r="A622" t="s">
        <v>1286</v>
      </c>
      <c r="B622" t="s">
        <v>0</v>
      </c>
      <c r="C622" t="s">
        <v>37</v>
      </c>
      <c r="D622" t="s">
        <v>37</v>
      </c>
      <c r="E622" t="s">
        <v>324</v>
      </c>
      <c r="F622" t="s">
        <v>3</v>
      </c>
      <c r="G622" t="str">
        <f>IF(COUNTIF(E622,"*ロゲ*"),"ロゲイン","OL")</f>
        <v>OL</v>
      </c>
      <c r="H622" t="str">
        <f>LEFT(A622,4)</f>
        <v>2008</v>
      </c>
      <c r="I622">
        <f>VLOOKUP(F622,都道府県!A$2:B$48,2,FALSE)</f>
        <v>14</v>
      </c>
    </row>
    <row r="623" spans="1:9">
      <c r="A623" t="s">
        <v>1287</v>
      </c>
      <c r="B623" t="s">
        <v>0</v>
      </c>
      <c r="C623" t="s">
        <v>37</v>
      </c>
      <c r="D623" t="s">
        <v>37</v>
      </c>
      <c r="E623" t="s">
        <v>1288</v>
      </c>
      <c r="F623" t="s">
        <v>38</v>
      </c>
      <c r="G623" t="str">
        <f>IF(COUNTIF(E623,"*ロゲ*"),"ロゲイン","OL")</f>
        <v>OL</v>
      </c>
      <c r="H623" t="str">
        <f>LEFT(A623,4)</f>
        <v>2008</v>
      </c>
      <c r="I623">
        <f>VLOOKUP(F623,都道府県!A$2:B$48,2,FALSE)</f>
        <v>6</v>
      </c>
    </row>
    <row r="624" spans="1:9">
      <c r="A624" t="s">
        <v>1289</v>
      </c>
      <c r="B624" t="s">
        <v>0</v>
      </c>
      <c r="C624" t="s">
        <v>37</v>
      </c>
      <c r="D624" t="s">
        <v>37</v>
      </c>
      <c r="E624" t="s">
        <v>86</v>
      </c>
      <c r="F624" t="s">
        <v>8</v>
      </c>
      <c r="G624" t="str">
        <f>IF(COUNTIF(E624,"*ロゲ*"),"ロゲイン","OL")</f>
        <v>OL</v>
      </c>
      <c r="H624" t="str">
        <f>LEFT(A624,4)</f>
        <v>2008</v>
      </c>
      <c r="I624">
        <f>VLOOKUP(F624,都道府県!A$2:B$48,2,FALSE)</f>
        <v>9</v>
      </c>
    </row>
    <row r="625" spans="1:9">
      <c r="A625" t="s">
        <v>1290</v>
      </c>
      <c r="B625" t="s">
        <v>0</v>
      </c>
      <c r="C625" t="s">
        <v>37</v>
      </c>
      <c r="D625" t="s">
        <v>37</v>
      </c>
      <c r="E625" t="s">
        <v>1291</v>
      </c>
      <c r="F625" t="s">
        <v>16</v>
      </c>
      <c r="G625" t="str">
        <f>IF(COUNTIF(E625,"*ロゲ*"),"ロゲイン","OL")</f>
        <v>OL</v>
      </c>
      <c r="H625" t="str">
        <f>LEFT(A625,4)</f>
        <v>2008</v>
      </c>
      <c r="I625">
        <f>VLOOKUP(F625,都道府県!A$2:B$48,2,FALSE)</f>
        <v>33</v>
      </c>
    </row>
    <row r="626" spans="1:9">
      <c r="A626" t="s">
        <v>1292</v>
      </c>
      <c r="B626" t="s">
        <v>0</v>
      </c>
      <c r="C626" t="s">
        <v>37</v>
      </c>
      <c r="D626" t="s">
        <v>37</v>
      </c>
      <c r="E626" t="s">
        <v>1293</v>
      </c>
      <c r="F626" t="s">
        <v>8</v>
      </c>
      <c r="G626" t="str">
        <f>IF(COUNTIF(E626,"*ロゲ*"),"ロゲイン","OL")</f>
        <v>OL</v>
      </c>
      <c r="H626" t="str">
        <f>LEFT(A626,4)</f>
        <v>2008</v>
      </c>
      <c r="I626">
        <f>VLOOKUP(F626,都道府県!A$2:B$48,2,FALSE)</f>
        <v>9</v>
      </c>
    </row>
    <row r="627" spans="1:9">
      <c r="A627" t="s">
        <v>1294</v>
      </c>
      <c r="B627" t="s">
        <v>0</v>
      </c>
      <c r="C627" t="s">
        <v>37</v>
      </c>
      <c r="D627" t="s">
        <v>37</v>
      </c>
      <c r="E627" t="s">
        <v>1295</v>
      </c>
      <c r="F627" t="s">
        <v>32</v>
      </c>
      <c r="G627" t="str">
        <f>IF(COUNTIF(E627,"*ロゲ*"),"ロゲイン","OL")</f>
        <v>OL</v>
      </c>
      <c r="H627" t="str">
        <f>LEFT(A627,4)</f>
        <v>2008</v>
      </c>
      <c r="I627">
        <f>VLOOKUP(F627,都道府県!A$2:B$48,2,FALSE)</f>
        <v>28</v>
      </c>
    </row>
    <row r="628" spans="1:9">
      <c r="A628" t="s">
        <v>1296</v>
      </c>
      <c r="B628" t="s">
        <v>0</v>
      </c>
      <c r="C628" t="s">
        <v>37</v>
      </c>
      <c r="D628" t="s">
        <v>37</v>
      </c>
      <c r="E628" t="s">
        <v>1297</v>
      </c>
      <c r="F628" t="s">
        <v>1</v>
      </c>
      <c r="G628" t="str">
        <f>IF(COUNTIF(E628,"*ロゲ*"),"ロゲイン","OL")</f>
        <v>OL</v>
      </c>
      <c r="H628" t="str">
        <f>LEFT(A628,4)</f>
        <v>2008</v>
      </c>
      <c r="I628">
        <f>VLOOKUP(F628,都道府県!A$2:B$48,2,FALSE)</f>
        <v>11</v>
      </c>
    </row>
    <row r="629" spans="1:9">
      <c r="A629" t="s">
        <v>1298</v>
      </c>
      <c r="B629" t="s">
        <v>0</v>
      </c>
      <c r="C629" t="s">
        <v>37</v>
      </c>
      <c r="D629" t="s">
        <v>37</v>
      </c>
      <c r="E629" t="s">
        <v>1299</v>
      </c>
      <c r="F629" t="s">
        <v>22</v>
      </c>
      <c r="G629" t="str">
        <f>IF(COUNTIF(E629,"*ロゲ*"),"ロゲイン","OL")</f>
        <v>OL</v>
      </c>
      <c r="H629" t="str">
        <f>LEFT(A629,4)</f>
        <v>2008</v>
      </c>
      <c r="I629">
        <f>VLOOKUP(F629,都道府県!A$2:B$48,2,FALSE)</f>
        <v>26</v>
      </c>
    </row>
    <row r="630" spans="1:9">
      <c r="A630" t="s">
        <v>1300</v>
      </c>
      <c r="B630" t="s">
        <v>0</v>
      </c>
      <c r="C630" t="s">
        <v>37</v>
      </c>
      <c r="D630" t="s">
        <v>37</v>
      </c>
      <c r="E630" t="s">
        <v>1301</v>
      </c>
      <c r="F630" t="s">
        <v>20</v>
      </c>
      <c r="G630" t="str">
        <f>IF(COUNTIF(E630,"*ロゲ*"),"ロゲイン","OL")</f>
        <v>OL</v>
      </c>
      <c r="H630" t="str">
        <f>LEFT(A630,4)</f>
        <v>2008</v>
      </c>
      <c r="I630">
        <f>VLOOKUP(F630,都道府県!A$2:B$48,2,FALSE)</f>
        <v>30</v>
      </c>
    </row>
    <row r="631" spans="1:9">
      <c r="A631" t="s">
        <v>1302</v>
      </c>
      <c r="B631" t="s">
        <v>0</v>
      </c>
      <c r="C631" t="s">
        <v>37</v>
      </c>
      <c r="D631" t="s">
        <v>37</v>
      </c>
      <c r="E631" t="s">
        <v>1303</v>
      </c>
      <c r="F631" t="s">
        <v>13</v>
      </c>
      <c r="G631" t="str">
        <f>IF(COUNTIF(E631,"*ロゲ*"),"ロゲイン","OL")</f>
        <v>OL</v>
      </c>
      <c r="H631" t="str">
        <f>LEFT(A631,4)</f>
        <v>2008</v>
      </c>
      <c r="I631">
        <f>VLOOKUP(F631,都道府県!A$2:B$48,2,FALSE)</f>
        <v>21</v>
      </c>
    </row>
    <row r="632" spans="1:9">
      <c r="A632" t="s">
        <v>1304</v>
      </c>
      <c r="B632" t="s">
        <v>0</v>
      </c>
      <c r="C632" t="s">
        <v>37</v>
      </c>
      <c r="D632" t="s">
        <v>37</v>
      </c>
      <c r="E632" t="s">
        <v>1305</v>
      </c>
      <c r="F632" t="s">
        <v>7</v>
      </c>
      <c r="G632" t="str">
        <f>IF(COUNTIF(E632,"*ロゲ*"),"ロゲイン","OL")</f>
        <v>OL</v>
      </c>
      <c r="H632" t="str">
        <f>LEFT(A632,4)</f>
        <v>2008</v>
      </c>
      <c r="I632">
        <f>VLOOKUP(F632,都道府県!A$2:B$48,2,FALSE)</f>
        <v>12</v>
      </c>
    </row>
    <row r="633" spans="1:9">
      <c r="A633" t="s">
        <v>1306</v>
      </c>
      <c r="B633" t="s">
        <v>0</v>
      </c>
      <c r="C633" t="s">
        <v>37</v>
      </c>
      <c r="D633" t="s">
        <v>37</v>
      </c>
      <c r="E633" t="s">
        <v>1307</v>
      </c>
      <c r="F633" t="s">
        <v>26</v>
      </c>
      <c r="G633" t="str">
        <f>IF(COUNTIF(E633,"*ロゲ*"),"ロゲイン","OL")</f>
        <v>OL</v>
      </c>
      <c r="H633" t="str">
        <f>LEFT(A633,4)</f>
        <v>2008</v>
      </c>
      <c r="I633">
        <f>VLOOKUP(F633,都道府県!A$2:B$48,2,FALSE)</f>
        <v>25</v>
      </c>
    </row>
    <row r="634" spans="1:9">
      <c r="A634" t="s">
        <v>1308</v>
      </c>
      <c r="B634" t="s">
        <v>0</v>
      </c>
      <c r="C634" t="s">
        <v>37</v>
      </c>
      <c r="D634" t="s">
        <v>37</v>
      </c>
      <c r="E634" t="s">
        <v>1309</v>
      </c>
      <c r="F634" t="s">
        <v>24</v>
      </c>
      <c r="G634" t="str">
        <f>IF(COUNTIF(E634,"*ロゲ*"),"ロゲイン","OL")</f>
        <v>OL</v>
      </c>
      <c r="H634" t="str">
        <f>LEFT(A634,4)</f>
        <v>2008</v>
      </c>
      <c r="I634">
        <f>VLOOKUP(F634,都道府県!A$2:B$48,2,FALSE)</f>
        <v>10</v>
      </c>
    </row>
    <row r="635" spans="1:9">
      <c r="A635" t="s">
        <v>1310</v>
      </c>
      <c r="B635" t="s">
        <v>0</v>
      </c>
      <c r="C635" t="s">
        <v>37</v>
      </c>
      <c r="D635" t="s">
        <v>37</v>
      </c>
      <c r="E635" t="s">
        <v>1311</v>
      </c>
      <c r="F635" t="s">
        <v>28</v>
      </c>
      <c r="G635" t="str">
        <f>IF(COUNTIF(E635,"*ロゲ*"),"ロゲイン","OL")</f>
        <v>OL</v>
      </c>
      <c r="H635" t="str">
        <f>LEFT(A635,4)</f>
        <v>2008</v>
      </c>
      <c r="I635">
        <f>VLOOKUP(F635,都道府県!A$2:B$48,2,FALSE)</f>
        <v>24</v>
      </c>
    </row>
    <row r="636" spans="1:9">
      <c r="A636" t="s">
        <v>1312</v>
      </c>
      <c r="B636" t="s">
        <v>0</v>
      </c>
      <c r="C636" t="s">
        <v>37</v>
      </c>
      <c r="D636" t="s">
        <v>37</v>
      </c>
      <c r="E636" t="s">
        <v>902</v>
      </c>
      <c r="F636" t="s">
        <v>19</v>
      </c>
      <c r="G636" t="str">
        <f>IF(COUNTIF(E636,"*ロゲ*"),"ロゲイン","OL")</f>
        <v>OL</v>
      </c>
      <c r="H636" t="str">
        <f>LEFT(A636,4)</f>
        <v>2008</v>
      </c>
      <c r="I636">
        <f>VLOOKUP(F636,都道府県!A$2:B$48,2,FALSE)</f>
        <v>29</v>
      </c>
    </row>
    <row r="637" spans="1:9">
      <c r="A637" t="s">
        <v>1313</v>
      </c>
      <c r="B637" t="s">
        <v>0</v>
      </c>
      <c r="C637" t="s">
        <v>37</v>
      </c>
      <c r="D637" t="s">
        <v>37</v>
      </c>
      <c r="E637" t="s">
        <v>1314</v>
      </c>
      <c r="F637" t="s">
        <v>19</v>
      </c>
      <c r="G637" t="str">
        <f>IF(COUNTIF(E637,"*ロゲ*"),"ロゲイン","OL")</f>
        <v>OL</v>
      </c>
      <c r="H637" t="str">
        <f>LEFT(A637,4)</f>
        <v>2008</v>
      </c>
      <c r="I637">
        <f>VLOOKUP(F637,都道府県!A$2:B$48,2,FALSE)</f>
        <v>29</v>
      </c>
    </row>
    <row r="638" spans="1:9">
      <c r="A638" t="s">
        <v>1315</v>
      </c>
      <c r="B638" t="s">
        <v>0</v>
      </c>
      <c r="C638" t="s">
        <v>37</v>
      </c>
      <c r="D638" t="s">
        <v>37</v>
      </c>
      <c r="E638" t="s">
        <v>1316</v>
      </c>
      <c r="F638" t="s">
        <v>24</v>
      </c>
      <c r="G638" t="str">
        <f>IF(COUNTIF(E638,"*ロゲ*"),"ロゲイン","OL")</f>
        <v>OL</v>
      </c>
      <c r="H638" t="str">
        <f>LEFT(A638,4)</f>
        <v>2008</v>
      </c>
      <c r="I638">
        <f>VLOOKUP(F638,都道府県!A$2:B$48,2,FALSE)</f>
        <v>10</v>
      </c>
    </row>
    <row r="639" spans="1:9">
      <c r="A639" t="s">
        <v>1317</v>
      </c>
      <c r="B639" t="s">
        <v>0</v>
      </c>
      <c r="C639" t="s">
        <v>37</v>
      </c>
      <c r="D639" t="s">
        <v>37</v>
      </c>
      <c r="E639" t="s">
        <v>1318</v>
      </c>
      <c r="F639" t="s">
        <v>51</v>
      </c>
      <c r="G639" t="str">
        <f>IF(COUNTIF(E639,"*ロゲ*"),"ロゲイン","OL")</f>
        <v>OL</v>
      </c>
      <c r="H639" t="str">
        <f>LEFT(A639,4)</f>
        <v>2008</v>
      </c>
      <c r="I639">
        <f>VLOOKUP(F639,都道府県!A$2:B$48,2,FALSE)</f>
        <v>38</v>
      </c>
    </row>
    <row r="640" spans="1:9">
      <c r="A640" t="s">
        <v>1319</v>
      </c>
      <c r="B640" t="s">
        <v>0</v>
      </c>
      <c r="C640" t="s">
        <v>37</v>
      </c>
      <c r="D640" t="s">
        <v>37</v>
      </c>
      <c r="E640" t="s">
        <v>1320</v>
      </c>
      <c r="F640" t="s">
        <v>18</v>
      </c>
      <c r="G640" t="str">
        <f>IF(COUNTIF(E640,"*ロゲ*"),"ロゲイン","OL")</f>
        <v>OL</v>
      </c>
      <c r="H640" t="str">
        <f>LEFT(A640,4)</f>
        <v>2008</v>
      </c>
      <c r="I640">
        <f>VLOOKUP(F640,都道府県!A$2:B$48,2,FALSE)</f>
        <v>1</v>
      </c>
    </row>
    <row r="641" spans="1:9">
      <c r="A641" t="s">
        <v>1321</v>
      </c>
      <c r="B641" t="s">
        <v>0</v>
      </c>
      <c r="C641" t="s">
        <v>37</v>
      </c>
      <c r="D641" t="s">
        <v>37</v>
      </c>
      <c r="E641" t="s">
        <v>1322</v>
      </c>
      <c r="F641" t="s">
        <v>26</v>
      </c>
      <c r="G641" t="str">
        <f>IF(COUNTIF(E641,"*ロゲ*"),"ロゲイン","OL")</f>
        <v>OL</v>
      </c>
      <c r="H641" t="str">
        <f>LEFT(A641,4)</f>
        <v>2008</v>
      </c>
      <c r="I641">
        <f>VLOOKUP(F641,都道府県!A$2:B$48,2,FALSE)</f>
        <v>25</v>
      </c>
    </row>
    <row r="642" spans="1:9">
      <c r="A642" t="s">
        <v>1323</v>
      </c>
      <c r="B642" t="s">
        <v>0</v>
      </c>
      <c r="C642" t="s">
        <v>37</v>
      </c>
      <c r="D642" t="s">
        <v>37</v>
      </c>
      <c r="E642" t="s">
        <v>1324</v>
      </c>
      <c r="F642" t="s">
        <v>16</v>
      </c>
      <c r="G642" t="str">
        <f>IF(COUNTIF(E642,"*ロゲ*"),"ロゲイン","OL")</f>
        <v>OL</v>
      </c>
      <c r="H642" t="str">
        <f>LEFT(A642,4)</f>
        <v>2008</v>
      </c>
      <c r="I642">
        <f>VLOOKUP(F642,都道府県!A$2:B$48,2,FALSE)</f>
        <v>33</v>
      </c>
    </row>
    <row r="643" spans="1:9">
      <c r="A643" t="s">
        <v>1325</v>
      </c>
      <c r="B643" t="s">
        <v>0</v>
      </c>
      <c r="C643" t="s">
        <v>37</v>
      </c>
      <c r="D643" t="s">
        <v>37</v>
      </c>
      <c r="E643" t="s">
        <v>1326</v>
      </c>
      <c r="F643" t="s">
        <v>21</v>
      </c>
      <c r="G643" t="str">
        <f>IF(COUNTIF(E643,"*ロゲ*"),"ロゲイン","OL")</f>
        <v>OL</v>
      </c>
      <c r="H643" t="str">
        <f>LEFT(A643,4)</f>
        <v>2008</v>
      </c>
      <c r="I643">
        <f>VLOOKUP(F643,都道府県!A$2:B$48,2,FALSE)</f>
        <v>22</v>
      </c>
    </row>
    <row r="644" spans="1:9">
      <c r="A644" t="s">
        <v>1327</v>
      </c>
      <c r="B644" t="s">
        <v>0</v>
      </c>
      <c r="C644" t="s">
        <v>37</v>
      </c>
      <c r="D644" t="s">
        <v>37</v>
      </c>
      <c r="E644" t="s">
        <v>1328</v>
      </c>
      <c r="F644" t="s">
        <v>27</v>
      </c>
      <c r="G644" t="str">
        <f>IF(COUNTIF(E644,"*ロゲ*"),"ロゲイン","OL")</f>
        <v>OL</v>
      </c>
      <c r="H644" t="str">
        <f>LEFT(A644,4)</f>
        <v>2008</v>
      </c>
      <c r="I644">
        <f>VLOOKUP(F644,都道府県!A$2:B$48,2,FALSE)</f>
        <v>15</v>
      </c>
    </row>
    <row r="645" spans="1:9">
      <c r="A645" t="s">
        <v>1329</v>
      </c>
      <c r="B645" t="s">
        <v>0</v>
      </c>
      <c r="C645" t="s">
        <v>37</v>
      </c>
      <c r="D645" t="s">
        <v>37</v>
      </c>
      <c r="E645" t="s">
        <v>1330</v>
      </c>
      <c r="F645" t="s">
        <v>23</v>
      </c>
      <c r="G645" t="str">
        <f>IF(COUNTIF(E645,"*ロゲ*"),"ロゲイン","OL")</f>
        <v>OL</v>
      </c>
      <c r="H645" t="str">
        <f>LEFT(A645,4)</f>
        <v>2008</v>
      </c>
      <c r="I645">
        <f>VLOOKUP(F645,都道府県!A$2:B$48,2,FALSE)</f>
        <v>27</v>
      </c>
    </row>
    <row r="646" spans="1:9">
      <c r="A646" t="s">
        <v>1331</v>
      </c>
      <c r="B646" t="s">
        <v>0</v>
      </c>
      <c r="C646" t="s">
        <v>37</v>
      </c>
      <c r="D646" t="s">
        <v>37</v>
      </c>
      <c r="E646" t="s">
        <v>1332</v>
      </c>
      <c r="F646" t="s">
        <v>23</v>
      </c>
      <c r="G646" t="str">
        <f>IF(COUNTIF(E646,"*ロゲ*"),"ロゲイン","OL")</f>
        <v>OL</v>
      </c>
      <c r="H646" t="str">
        <f>LEFT(A646,4)</f>
        <v>2008</v>
      </c>
      <c r="I646">
        <f>VLOOKUP(F646,都道府県!A$2:B$48,2,FALSE)</f>
        <v>27</v>
      </c>
    </row>
    <row r="647" spans="1:9">
      <c r="A647" t="s">
        <v>1333</v>
      </c>
      <c r="B647" t="s">
        <v>0</v>
      </c>
      <c r="C647" t="s">
        <v>37</v>
      </c>
      <c r="D647" t="s">
        <v>37</v>
      </c>
      <c r="E647" t="s">
        <v>1334</v>
      </c>
      <c r="F647" t="s">
        <v>23</v>
      </c>
      <c r="G647" t="str">
        <f>IF(COUNTIF(E647,"*ロゲ*"),"ロゲイン","OL")</f>
        <v>OL</v>
      </c>
      <c r="H647" t="str">
        <f>LEFT(A647,4)</f>
        <v>2008</v>
      </c>
      <c r="I647">
        <f>VLOOKUP(F647,都道府県!A$2:B$48,2,FALSE)</f>
        <v>27</v>
      </c>
    </row>
    <row r="648" spans="1:9">
      <c r="A648" t="s">
        <v>1335</v>
      </c>
      <c r="B648" t="s">
        <v>0</v>
      </c>
      <c r="C648" t="s">
        <v>37</v>
      </c>
      <c r="D648" t="s">
        <v>37</v>
      </c>
      <c r="E648" t="s">
        <v>1336</v>
      </c>
      <c r="F648" t="s">
        <v>23</v>
      </c>
      <c r="G648" t="str">
        <f>IF(COUNTIF(E648,"*ロゲ*"),"ロゲイン","OL")</f>
        <v>OL</v>
      </c>
      <c r="H648" t="str">
        <f>LEFT(A648,4)</f>
        <v>2008</v>
      </c>
      <c r="I648">
        <f>VLOOKUP(F648,都道府県!A$2:B$48,2,FALSE)</f>
        <v>27</v>
      </c>
    </row>
    <row r="649" spans="1:9">
      <c r="A649" t="s">
        <v>1337</v>
      </c>
      <c r="B649" t="s">
        <v>0</v>
      </c>
      <c r="C649" t="s">
        <v>37</v>
      </c>
      <c r="D649" t="s">
        <v>37</v>
      </c>
      <c r="E649" t="s">
        <v>1338</v>
      </c>
      <c r="F649" t="s">
        <v>5</v>
      </c>
      <c r="G649" t="str">
        <f>IF(COUNTIF(E649,"*ロゲ*"),"ロゲイン","OL")</f>
        <v>OL</v>
      </c>
      <c r="H649" t="str">
        <f>LEFT(A649,4)</f>
        <v>2008</v>
      </c>
      <c r="I649">
        <f>VLOOKUP(F649,都道府県!A$2:B$48,2,FALSE)</f>
        <v>13</v>
      </c>
    </row>
    <row r="650" spans="1:9">
      <c r="A650" t="s">
        <v>1339</v>
      </c>
      <c r="B650" t="s">
        <v>0</v>
      </c>
      <c r="C650" t="s">
        <v>37</v>
      </c>
      <c r="D650" t="s">
        <v>37</v>
      </c>
      <c r="E650" t="s">
        <v>932</v>
      </c>
      <c r="F650" t="s">
        <v>21</v>
      </c>
      <c r="G650" t="str">
        <f>IF(COUNTIF(E650,"*ロゲ*"),"ロゲイン","OL")</f>
        <v>OL</v>
      </c>
      <c r="H650" t="str">
        <f>LEFT(A650,4)</f>
        <v>2008</v>
      </c>
      <c r="I650">
        <f>VLOOKUP(F650,都道府県!A$2:B$48,2,FALSE)</f>
        <v>22</v>
      </c>
    </row>
    <row r="651" spans="1:9">
      <c r="A651" t="s">
        <v>1340</v>
      </c>
      <c r="B651" t="s">
        <v>0</v>
      </c>
      <c r="C651" t="s">
        <v>37</v>
      </c>
      <c r="D651" t="s">
        <v>37</v>
      </c>
      <c r="E651" t="s">
        <v>1341</v>
      </c>
      <c r="F651" t="s">
        <v>1</v>
      </c>
      <c r="G651" t="str">
        <f>IF(COUNTIF(E651,"*ロゲ*"),"ロゲイン","OL")</f>
        <v>OL</v>
      </c>
      <c r="H651" t="str">
        <f>LEFT(A651,4)</f>
        <v>2008</v>
      </c>
      <c r="I651">
        <f>VLOOKUP(F651,都道府県!A$2:B$48,2,FALSE)</f>
        <v>11</v>
      </c>
    </row>
    <row r="652" spans="1:9">
      <c r="A652" t="s">
        <v>1342</v>
      </c>
      <c r="B652" t="s">
        <v>0</v>
      </c>
      <c r="C652" t="s">
        <v>37</v>
      </c>
      <c r="D652" t="s">
        <v>37</v>
      </c>
      <c r="E652" t="s">
        <v>1343</v>
      </c>
      <c r="F652" t="s">
        <v>8</v>
      </c>
      <c r="G652" t="str">
        <f>IF(COUNTIF(E652,"*ロゲ*"),"ロゲイン","OL")</f>
        <v>OL</v>
      </c>
      <c r="H652" t="str">
        <f>LEFT(A652,4)</f>
        <v>2008</v>
      </c>
      <c r="I652">
        <f>VLOOKUP(F652,都道府県!A$2:B$48,2,FALSE)</f>
        <v>9</v>
      </c>
    </row>
    <row r="653" spans="1:9">
      <c r="A653" t="s">
        <v>1344</v>
      </c>
      <c r="B653" t="s">
        <v>0</v>
      </c>
      <c r="C653" t="s">
        <v>37</v>
      </c>
      <c r="D653" t="s">
        <v>37</v>
      </c>
      <c r="E653" t="s">
        <v>1345</v>
      </c>
      <c r="F653" t="s">
        <v>8</v>
      </c>
      <c r="G653" t="str">
        <f>IF(COUNTIF(E653,"*ロゲ*"),"ロゲイン","OL")</f>
        <v>OL</v>
      </c>
      <c r="H653" t="str">
        <f>LEFT(A653,4)</f>
        <v>2008</v>
      </c>
      <c r="I653">
        <f>VLOOKUP(F653,都道府県!A$2:B$48,2,FALSE)</f>
        <v>9</v>
      </c>
    </row>
    <row r="654" spans="1:9">
      <c r="A654" t="s">
        <v>1346</v>
      </c>
      <c r="B654" t="s">
        <v>0</v>
      </c>
      <c r="C654" t="s">
        <v>37</v>
      </c>
      <c r="D654" t="s">
        <v>37</v>
      </c>
      <c r="E654" t="s">
        <v>928</v>
      </c>
      <c r="F654" t="s">
        <v>23</v>
      </c>
      <c r="G654" t="str">
        <f>IF(COUNTIF(E654,"*ロゲ*"),"ロゲイン","OL")</f>
        <v>OL</v>
      </c>
      <c r="H654" t="str">
        <f>LEFT(A654,4)</f>
        <v>2008</v>
      </c>
      <c r="I654">
        <f>VLOOKUP(F654,都道府県!A$2:B$48,2,FALSE)</f>
        <v>27</v>
      </c>
    </row>
    <row r="655" spans="1:9">
      <c r="A655" t="s">
        <v>1347</v>
      </c>
      <c r="B655" t="s">
        <v>0</v>
      </c>
      <c r="C655" t="s">
        <v>37</v>
      </c>
      <c r="D655" t="s">
        <v>37</v>
      </c>
      <c r="E655" t="s">
        <v>1348</v>
      </c>
      <c r="F655" t="s">
        <v>1</v>
      </c>
      <c r="G655" t="str">
        <f>IF(COUNTIF(E655,"*ロゲ*"),"ロゲイン","OL")</f>
        <v>OL</v>
      </c>
      <c r="H655" t="str">
        <f>LEFT(A655,4)</f>
        <v>2008</v>
      </c>
      <c r="I655">
        <f>VLOOKUP(F655,都道府県!A$2:B$48,2,FALSE)</f>
        <v>11</v>
      </c>
    </row>
    <row r="656" spans="1:9">
      <c r="A656" t="s">
        <v>1349</v>
      </c>
      <c r="B656" t="s">
        <v>0</v>
      </c>
      <c r="C656" t="s">
        <v>37</v>
      </c>
      <c r="D656" t="s">
        <v>37</v>
      </c>
      <c r="E656" t="s">
        <v>1350</v>
      </c>
      <c r="F656" t="s">
        <v>9</v>
      </c>
      <c r="G656" t="str">
        <f>IF(COUNTIF(E656,"*ロゲ*"),"ロゲイン","OL")</f>
        <v>OL</v>
      </c>
      <c r="H656" t="str">
        <f>LEFT(A656,4)</f>
        <v>2008</v>
      </c>
      <c r="I656">
        <f>VLOOKUP(F656,都道府県!A$2:B$48,2,FALSE)</f>
        <v>23</v>
      </c>
    </row>
    <row r="657" spans="1:9">
      <c r="A657" t="s">
        <v>1351</v>
      </c>
      <c r="B657" t="s">
        <v>0</v>
      </c>
      <c r="C657" t="s">
        <v>37</v>
      </c>
      <c r="D657" t="s">
        <v>37</v>
      </c>
      <c r="E657" t="s">
        <v>1352</v>
      </c>
      <c r="F657" t="s">
        <v>1</v>
      </c>
      <c r="G657" t="str">
        <f>IF(COUNTIF(E657,"*ロゲ*"),"ロゲイン","OL")</f>
        <v>OL</v>
      </c>
      <c r="H657" t="str">
        <f>LEFT(A657,4)</f>
        <v>2008</v>
      </c>
      <c r="I657">
        <f>VLOOKUP(F657,都道府県!A$2:B$48,2,FALSE)</f>
        <v>11</v>
      </c>
    </row>
    <row r="658" spans="1:9">
      <c r="A658" t="s">
        <v>1353</v>
      </c>
      <c r="B658" t="s">
        <v>0</v>
      </c>
      <c r="C658" t="s">
        <v>37</v>
      </c>
      <c r="D658" t="s">
        <v>37</v>
      </c>
      <c r="E658" t="s">
        <v>1354</v>
      </c>
      <c r="F658" t="s">
        <v>25</v>
      </c>
      <c r="G658" t="str">
        <f>IF(COUNTIF(E658,"*ロゲ*"),"ロゲイン","OL")</f>
        <v>OL</v>
      </c>
      <c r="H658" t="str">
        <f>LEFT(A658,4)</f>
        <v>2008</v>
      </c>
      <c r="I658">
        <f>VLOOKUP(F658,都道府県!A$2:B$48,2,FALSE)</f>
        <v>40</v>
      </c>
    </row>
    <row r="659" spans="1:9">
      <c r="A659" t="s">
        <v>1355</v>
      </c>
      <c r="B659" t="s">
        <v>0</v>
      </c>
      <c r="C659" t="s">
        <v>37</v>
      </c>
      <c r="D659" t="s">
        <v>37</v>
      </c>
      <c r="E659" t="s">
        <v>1356</v>
      </c>
      <c r="F659" t="s">
        <v>4</v>
      </c>
      <c r="G659" t="str">
        <f>IF(COUNTIF(E659,"*ロゲ*"),"ロゲイン","OL")</f>
        <v>OL</v>
      </c>
      <c r="H659" t="str">
        <f>LEFT(A659,4)</f>
        <v>2008</v>
      </c>
      <c r="I659">
        <f>VLOOKUP(F659,都道府県!A$2:B$48,2,FALSE)</f>
        <v>34</v>
      </c>
    </row>
    <row r="660" spans="1:9">
      <c r="A660" t="s">
        <v>1357</v>
      </c>
      <c r="B660" t="s">
        <v>0</v>
      </c>
      <c r="C660" t="s">
        <v>37</v>
      </c>
      <c r="D660" t="s">
        <v>37</v>
      </c>
      <c r="E660" t="s">
        <v>1358</v>
      </c>
      <c r="F660" t="s">
        <v>16</v>
      </c>
      <c r="G660" t="str">
        <f>IF(COUNTIF(E660,"*ロゲ*"),"ロゲイン","OL")</f>
        <v>OL</v>
      </c>
      <c r="H660" t="str">
        <f>LEFT(A660,4)</f>
        <v>2008</v>
      </c>
      <c r="I660">
        <f>VLOOKUP(F660,都道府県!A$2:B$48,2,FALSE)</f>
        <v>33</v>
      </c>
    </row>
    <row r="661" spans="1:9">
      <c r="A661" t="s">
        <v>1359</v>
      </c>
      <c r="B661" t="s">
        <v>0</v>
      </c>
      <c r="C661" t="s">
        <v>37</v>
      </c>
      <c r="D661" t="s">
        <v>37</v>
      </c>
      <c r="E661" t="s">
        <v>47</v>
      </c>
      <c r="F661" t="s">
        <v>23</v>
      </c>
      <c r="G661" t="str">
        <f>IF(COUNTIF(E661,"*ロゲ*"),"ロゲイン","OL")</f>
        <v>OL</v>
      </c>
      <c r="H661" t="str">
        <f>LEFT(A661,4)</f>
        <v>2008</v>
      </c>
      <c r="I661">
        <f>VLOOKUP(F661,都道府県!A$2:B$48,2,FALSE)</f>
        <v>27</v>
      </c>
    </row>
    <row r="662" spans="1:9">
      <c r="A662" t="s">
        <v>1360</v>
      </c>
      <c r="B662" t="s">
        <v>0</v>
      </c>
      <c r="C662" t="s">
        <v>37</v>
      </c>
      <c r="D662" t="s">
        <v>37</v>
      </c>
      <c r="E662" t="s">
        <v>559</v>
      </c>
      <c r="F662" t="s">
        <v>6</v>
      </c>
      <c r="G662" t="str">
        <f>IF(COUNTIF(E662,"*ロゲ*"),"ロゲイン","OL")</f>
        <v>OL</v>
      </c>
      <c r="H662" t="str">
        <f>LEFT(A662,4)</f>
        <v>2008</v>
      </c>
      <c r="I662">
        <f>VLOOKUP(F662,都道府県!A$2:B$48,2,FALSE)</f>
        <v>32</v>
      </c>
    </row>
    <row r="663" spans="1:9">
      <c r="A663" t="s">
        <v>1361</v>
      </c>
      <c r="B663" t="s">
        <v>0</v>
      </c>
      <c r="C663" t="s">
        <v>37</v>
      </c>
      <c r="D663" t="s">
        <v>37</v>
      </c>
      <c r="E663" t="s">
        <v>553</v>
      </c>
      <c r="F663" t="s">
        <v>25</v>
      </c>
      <c r="G663" t="str">
        <f>IF(COUNTIF(E663,"*ロゲ*"),"ロゲイン","OL")</f>
        <v>OL</v>
      </c>
      <c r="H663" t="str">
        <f>LEFT(A663,4)</f>
        <v>2008</v>
      </c>
      <c r="I663">
        <f>VLOOKUP(F663,都道府県!A$2:B$48,2,FALSE)</f>
        <v>40</v>
      </c>
    </row>
    <row r="664" spans="1:9">
      <c r="A664" t="s">
        <v>1362</v>
      </c>
      <c r="B664" t="s">
        <v>0</v>
      </c>
      <c r="C664" t="s">
        <v>37</v>
      </c>
      <c r="D664" t="s">
        <v>37</v>
      </c>
      <c r="E664" t="s">
        <v>1363</v>
      </c>
      <c r="F664" t="s">
        <v>13</v>
      </c>
      <c r="G664" t="str">
        <f>IF(COUNTIF(E664,"*ロゲ*"),"ロゲイン","OL")</f>
        <v>OL</v>
      </c>
      <c r="H664" t="str">
        <f>LEFT(A664,4)</f>
        <v>2008</v>
      </c>
      <c r="I664">
        <f>VLOOKUP(F664,都道府県!A$2:B$48,2,FALSE)</f>
        <v>21</v>
      </c>
    </row>
    <row r="665" spans="1:9">
      <c r="A665" t="s">
        <v>1364</v>
      </c>
      <c r="B665" t="s">
        <v>0</v>
      </c>
      <c r="C665" t="s">
        <v>37</v>
      </c>
      <c r="D665" t="s">
        <v>37</v>
      </c>
      <c r="E665" t="s">
        <v>1365</v>
      </c>
      <c r="F665" t="s">
        <v>25</v>
      </c>
      <c r="G665" t="str">
        <f>IF(COUNTIF(E665,"*ロゲ*"),"ロゲイン","OL")</f>
        <v>OL</v>
      </c>
      <c r="H665" t="str">
        <f>LEFT(A665,4)</f>
        <v>2008</v>
      </c>
      <c r="I665">
        <f>VLOOKUP(F665,都道府県!A$2:B$48,2,FALSE)</f>
        <v>40</v>
      </c>
    </row>
    <row r="666" spans="1:9">
      <c r="A666" t="s">
        <v>1366</v>
      </c>
      <c r="B666" t="s">
        <v>0</v>
      </c>
      <c r="C666" t="s">
        <v>37</v>
      </c>
      <c r="D666" t="s">
        <v>37</v>
      </c>
      <c r="E666" t="s">
        <v>1367</v>
      </c>
      <c r="F666" t="s">
        <v>18</v>
      </c>
      <c r="G666" t="str">
        <f>IF(COUNTIF(E666,"*ロゲ*"),"ロゲイン","OL")</f>
        <v>OL</v>
      </c>
      <c r="H666" t="str">
        <f>LEFT(A666,4)</f>
        <v>2008</v>
      </c>
      <c r="I666">
        <f>VLOOKUP(F666,都道府県!A$2:B$48,2,FALSE)</f>
        <v>1</v>
      </c>
    </row>
    <row r="667" spans="1:9">
      <c r="A667" t="s">
        <v>1368</v>
      </c>
      <c r="B667" t="s">
        <v>0</v>
      </c>
      <c r="C667" t="s">
        <v>37</v>
      </c>
      <c r="D667" t="s">
        <v>37</v>
      </c>
      <c r="E667" t="s">
        <v>965</v>
      </c>
      <c r="F667" t="s">
        <v>17</v>
      </c>
      <c r="G667" t="str">
        <f>IF(COUNTIF(E667,"*ロゲ*"),"ロゲイン","OL")</f>
        <v>OL</v>
      </c>
      <c r="H667" t="str">
        <f>LEFT(A667,4)</f>
        <v>2008</v>
      </c>
      <c r="I667">
        <f>VLOOKUP(F667,都道府県!A$2:B$48,2,FALSE)</f>
        <v>20</v>
      </c>
    </row>
    <row r="668" spans="1:9">
      <c r="A668" t="s">
        <v>1369</v>
      </c>
      <c r="B668" t="s">
        <v>0</v>
      </c>
      <c r="C668" t="s">
        <v>37</v>
      </c>
      <c r="D668" t="s">
        <v>37</v>
      </c>
      <c r="E668" t="s">
        <v>54</v>
      </c>
      <c r="F668" t="s">
        <v>26</v>
      </c>
      <c r="G668" t="str">
        <f>IF(COUNTIF(E668,"*ロゲ*"),"ロゲイン","OL")</f>
        <v>OL</v>
      </c>
      <c r="H668" t="str">
        <f>LEFT(A668,4)</f>
        <v>2008</v>
      </c>
      <c r="I668">
        <f>VLOOKUP(F668,都道府県!A$2:B$48,2,FALSE)</f>
        <v>25</v>
      </c>
    </row>
    <row r="669" spans="1:9">
      <c r="A669" t="s">
        <v>1370</v>
      </c>
      <c r="B669" t="s">
        <v>0</v>
      </c>
      <c r="C669" t="s">
        <v>37</v>
      </c>
      <c r="D669" t="s">
        <v>37</v>
      </c>
      <c r="E669" t="s">
        <v>1371</v>
      </c>
      <c r="F669" t="s">
        <v>21</v>
      </c>
      <c r="G669" t="str">
        <f>IF(COUNTIF(E669,"*ロゲ*"),"ロゲイン","OL")</f>
        <v>OL</v>
      </c>
      <c r="H669" t="str">
        <f>LEFT(A669,4)</f>
        <v>2008</v>
      </c>
      <c r="I669">
        <f>VLOOKUP(F669,都道府県!A$2:B$48,2,FALSE)</f>
        <v>22</v>
      </c>
    </row>
    <row r="670" spans="1:9">
      <c r="A670" t="s">
        <v>1372</v>
      </c>
      <c r="B670" t="s">
        <v>0</v>
      </c>
      <c r="C670" t="s">
        <v>37</v>
      </c>
      <c r="D670" t="s">
        <v>37</v>
      </c>
      <c r="E670" t="s">
        <v>1373</v>
      </c>
      <c r="F670" t="s">
        <v>5</v>
      </c>
      <c r="G670" t="str">
        <f>IF(COUNTIF(E670,"*ロゲ*"),"ロゲイン","OL")</f>
        <v>OL</v>
      </c>
      <c r="H670" t="str">
        <f>LEFT(A670,4)</f>
        <v>2008</v>
      </c>
      <c r="I670">
        <f>VLOOKUP(F670,都道府県!A$2:B$48,2,FALSE)</f>
        <v>13</v>
      </c>
    </row>
    <row r="671" spans="1:9">
      <c r="A671" t="s">
        <v>1374</v>
      </c>
      <c r="B671" t="s">
        <v>0</v>
      </c>
      <c r="C671" t="s">
        <v>37</v>
      </c>
      <c r="D671" t="s">
        <v>37</v>
      </c>
      <c r="E671" t="s">
        <v>1375</v>
      </c>
      <c r="F671" t="s">
        <v>5</v>
      </c>
      <c r="G671" t="str">
        <f>IF(COUNTIF(E671,"*ロゲ*"),"ロゲイン","OL")</f>
        <v>OL</v>
      </c>
      <c r="H671" t="str">
        <f>LEFT(A671,4)</f>
        <v>2008</v>
      </c>
      <c r="I671">
        <f>VLOOKUP(F671,都道府県!A$2:B$48,2,FALSE)</f>
        <v>13</v>
      </c>
    </row>
    <row r="672" spans="1:9">
      <c r="A672" t="s">
        <v>1376</v>
      </c>
      <c r="B672" t="s">
        <v>0</v>
      </c>
      <c r="C672" t="s">
        <v>37</v>
      </c>
      <c r="D672" t="s">
        <v>37</v>
      </c>
      <c r="E672" t="s">
        <v>1377</v>
      </c>
      <c r="F672" t="s">
        <v>14</v>
      </c>
      <c r="G672" t="str">
        <f>IF(COUNTIF(E672,"*ロゲ*"),"ロゲイン","OL")</f>
        <v>OL</v>
      </c>
      <c r="H672" t="str">
        <f>LEFT(A672,4)</f>
        <v>2008</v>
      </c>
      <c r="I672">
        <f>VLOOKUP(F672,都道府県!A$2:B$48,2,FALSE)</f>
        <v>17</v>
      </c>
    </row>
    <row r="673" spans="1:9">
      <c r="A673" t="s">
        <v>1378</v>
      </c>
      <c r="B673" t="s">
        <v>0</v>
      </c>
      <c r="C673" t="s">
        <v>37</v>
      </c>
      <c r="D673" t="s">
        <v>37</v>
      </c>
      <c r="E673" t="s">
        <v>1379</v>
      </c>
      <c r="F673" t="s">
        <v>24</v>
      </c>
      <c r="G673" t="str">
        <f>IF(COUNTIF(E673,"*ロゲ*"),"ロゲイン","OL")</f>
        <v>OL</v>
      </c>
      <c r="H673" t="str">
        <f>LEFT(A673,4)</f>
        <v>2008</v>
      </c>
      <c r="I673">
        <f>VLOOKUP(F673,都道府県!A$2:B$48,2,FALSE)</f>
        <v>10</v>
      </c>
    </row>
    <row r="674" spans="1:9">
      <c r="A674" t="s">
        <v>1380</v>
      </c>
      <c r="B674" t="s">
        <v>0</v>
      </c>
      <c r="C674" t="s">
        <v>37</v>
      </c>
      <c r="D674" t="s">
        <v>37</v>
      </c>
      <c r="E674" t="s">
        <v>1381</v>
      </c>
      <c r="F674" t="s">
        <v>4</v>
      </c>
      <c r="G674" t="str">
        <f>IF(COUNTIF(E674,"*ロゲ*"),"ロゲイン","OL")</f>
        <v>OL</v>
      </c>
      <c r="H674" t="str">
        <f>LEFT(A674,4)</f>
        <v>2008</v>
      </c>
      <c r="I674">
        <f>VLOOKUP(F674,都道府県!A$2:B$48,2,FALSE)</f>
        <v>34</v>
      </c>
    </row>
    <row r="675" spans="1:9">
      <c r="A675" t="s">
        <v>1382</v>
      </c>
      <c r="B675" t="s">
        <v>0</v>
      </c>
      <c r="C675" t="s">
        <v>37</v>
      </c>
      <c r="D675" t="s">
        <v>37</v>
      </c>
      <c r="E675" t="s">
        <v>1383</v>
      </c>
      <c r="F675" t="s">
        <v>5</v>
      </c>
      <c r="G675" t="str">
        <f>IF(COUNTIF(E675,"*ロゲ*"),"ロゲイン","OL")</f>
        <v>OL</v>
      </c>
      <c r="H675" t="str">
        <f>LEFT(A675,4)</f>
        <v>2008</v>
      </c>
      <c r="I675">
        <f>VLOOKUP(F675,都道府県!A$2:B$48,2,FALSE)</f>
        <v>13</v>
      </c>
    </row>
    <row r="676" spans="1:9">
      <c r="A676" t="s">
        <v>1384</v>
      </c>
      <c r="B676" t="s">
        <v>0</v>
      </c>
      <c r="C676" t="s">
        <v>37</v>
      </c>
      <c r="D676" t="s">
        <v>37</v>
      </c>
      <c r="E676" t="s">
        <v>1385</v>
      </c>
      <c r="F676" t="s">
        <v>38</v>
      </c>
      <c r="G676" t="str">
        <f>IF(COUNTIF(E676,"*ロゲ*"),"ロゲイン","OL")</f>
        <v>OL</v>
      </c>
      <c r="H676" t="str">
        <f>LEFT(A676,4)</f>
        <v>2008</v>
      </c>
      <c r="I676">
        <f>VLOOKUP(F676,都道府県!A$2:B$48,2,FALSE)</f>
        <v>6</v>
      </c>
    </row>
    <row r="677" spans="1:9">
      <c r="A677" t="s">
        <v>1386</v>
      </c>
      <c r="B677" t="s">
        <v>0</v>
      </c>
      <c r="C677" t="s">
        <v>37</v>
      </c>
      <c r="D677" t="s">
        <v>37</v>
      </c>
      <c r="E677" t="s">
        <v>1348</v>
      </c>
      <c r="F677" t="s">
        <v>1</v>
      </c>
      <c r="G677" t="str">
        <f>IF(COUNTIF(E677,"*ロゲ*"),"ロゲイン","OL")</f>
        <v>OL</v>
      </c>
      <c r="H677" t="str">
        <f>LEFT(A677,4)</f>
        <v>2008</v>
      </c>
      <c r="I677">
        <f>VLOOKUP(F677,都道府県!A$2:B$48,2,FALSE)</f>
        <v>11</v>
      </c>
    </row>
    <row r="678" spans="1:9">
      <c r="A678" t="s">
        <v>1387</v>
      </c>
      <c r="B678" t="s">
        <v>0</v>
      </c>
      <c r="C678" t="s">
        <v>37</v>
      </c>
      <c r="D678" t="s">
        <v>37</v>
      </c>
      <c r="E678" t="s">
        <v>1388</v>
      </c>
      <c r="F678" t="s">
        <v>31</v>
      </c>
      <c r="G678" t="str">
        <f>IF(COUNTIF(E678,"*ロゲ*"),"ロゲイン","OL")</f>
        <v>OL</v>
      </c>
      <c r="H678" t="str">
        <f>LEFT(A678,4)</f>
        <v>2008</v>
      </c>
      <c r="I678">
        <f>VLOOKUP(F678,都道府県!A$2:B$48,2,FALSE)</f>
        <v>41</v>
      </c>
    </row>
    <row r="679" spans="1:9">
      <c r="A679" t="s">
        <v>1389</v>
      </c>
      <c r="B679" t="s">
        <v>0</v>
      </c>
      <c r="C679" t="s">
        <v>37</v>
      </c>
      <c r="D679" t="s">
        <v>37</v>
      </c>
      <c r="E679" t="s">
        <v>1390</v>
      </c>
      <c r="F679" t="s">
        <v>17</v>
      </c>
      <c r="G679" t="str">
        <f>IF(COUNTIF(E679,"*ロゲ*"),"ロゲイン","OL")</f>
        <v>OL</v>
      </c>
      <c r="H679" t="str">
        <f>LEFT(A679,4)</f>
        <v>2008</v>
      </c>
      <c r="I679">
        <f>VLOOKUP(F679,都道府県!A$2:B$48,2,FALSE)</f>
        <v>20</v>
      </c>
    </row>
    <row r="680" spans="1:9">
      <c r="A680" t="s">
        <v>1391</v>
      </c>
      <c r="B680" t="s">
        <v>0</v>
      </c>
      <c r="C680" t="s">
        <v>37</v>
      </c>
      <c r="D680" t="s">
        <v>37</v>
      </c>
      <c r="E680" t="s">
        <v>1392</v>
      </c>
      <c r="F680" t="s">
        <v>39</v>
      </c>
      <c r="G680" t="str">
        <f>IF(COUNTIF(E680,"*ロゲ*"),"ロゲイン","OL")</f>
        <v>OL</v>
      </c>
      <c r="H680" t="str">
        <f>LEFT(A680,4)</f>
        <v>2008</v>
      </c>
      <c r="I680">
        <f>VLOOKUP(F680,都道府県!A$2:B$48,2,FALSE)</f>
        <v>16</v>
      </c>
    </row>
    <row r="681" spans="1:9">
      <c r="A681" t="s">
        <v>1393</v>
      </c>
      <c r="B681" t="s">
        <v>0</v>
      </c>
      <c r="C681" t="s">
        <v>37</v>
      </c>
      <c r="D681" t="s">
        <v>37</v>
      </c>
      <c r="E681" t="s">
        <v>1394</v>
      </c>
      <c r="F681" t="s">
        <v>1</v>
      </c>
      <c r="G681" t="str">
        <f>IF(COUNTIF(E681,"*ロゲ*"),"ロゲイン","OL")</f>
        <v>OL</v>
      </c>
      <c r="H681" t="str">
        <f>LEFT(A681,4)</f>
        <v>2008</v>
      </c>
      <c r="I681">
        <f>VLOOKUP(F681,都道府県!A$2:B$48,2,FALSE)</f>
        <v>11</v>
      </c>
    </row>
    <row r="682" spans="1:9">
      <c r="A682" t="s">
        <v>1395</v>
      </c>
      <c r="B682" t="s">
        <v>0</v>
      </c>
      <c r="C682" t="s">
        <v>37</v>
      </c>
      <c r="D682" t="s">
        <v>37</v>
      </c>
      <c r="E682" t="s">
        <v>1396</v>
      </c>
      <c r="F682" t="s">
        <v>9</v>
      </c>
      <c r="G682" t="str">
        <f>IF(COUNTIF(E682,"*ロゲ*"),"ロゲイン","OL")</f>
        <v>OL</v>
      </c>
      <c r="H682" t="str">
        <f>LEFT(A682,4)</f>
        <v>2008</v>
      </c>
      <c r="I682">
        <f>VLOOKUP(F682,都道府県!A$2:B$48,2,FALSE)</f>
        <v>23</v>
      </c>
    </row>
    <row r="683" spans="1:9">
      <c r="A683" t="s">
        <v>1397</v>
      </c>
      <c r="B683" t="s">
        <v>0</v>
      </c>
      <c r="C683" t="s">
        <v>37</v>
      </c>
      <c r="D683" t="s">
        <v>37</v>
      </c>
      <c r="E683" t="s">
        <v>1398</v>
      </c>
      <c r="F683" t="s">
        <v>21</v>
      </c>
      <c r="G683" t="str">
        <f>IF(COUNTIF(E683,"*ロゲ*"),"ロゲイン","OL")</f>
        <v>OL</v>
      </c>
      <c r="H683" t="str">
        <f>LEFT(A683,4)</f>
        <v>2008</v>
      </c>
      <c r="I683">
        <f>VLOOKUP(F683,都道府県!A$2:B$48,2,FALSE)</f>
        <v>22</v>
      </c>
    </row>
    <row r="684" spans="1:9">
      <c r="A684" t="s">
        <v>1399</v>
      </c>
      <c r="B684" t="s">
        <v>0</v>
      </c>
      <c r="C684" t="s">
        <v>37</v>
      </c>
      <c r="D684" t="s">
        <v>37</v>
      </c>
      <c r="E684" t="s">
        <v>1400</v>
      </c>
      <c r="F684" t="s">
        <v>30</v>
      </c>
      <c r="G684" t="str">
        <f>IF(COUNTIF(E684,"*ロゲ*"),"ロゲイン","OL")</f>
        <v>OL</v>
      </c>
      <c r="H684" t="str">
        <f>LEFT(A684,4)</f>
        <v>2008</v>
      </c>
      <c r="I684">
        <f>VLOOKUP(F684,都道府県!A$2:B$48,2,FALSE)</f>
        <v>4</v>
      </c>
    </row>
    <row r="685" spans="1:9">
      <c r="A685" t="s">
        <v>1401</v>
      </c>
      <c r="B685" t="s">
        <v>0</v>
      </c>
      <c r="C685" t="s">
        <v>37</v>
      </c>
      <c r="D685" t="s">
        <v>37</v>
      </c>
      <c r="E685" t="s">
        <v>1402</v>
      </c>
      <c r="F685" t="s">
        <v>20</v>
      </c>
      <c r="G685" t="str">
        <f>IF(COUNTIF(E685,"*ロゲ*"),"ロゲイン","OL")</f>
        <v>OL</v>
      </c>
      <c r="H685" t="str">
        <f>LEFT(A685,4)</f>
        <v>2008</v>
      </c>
      <c r="I685">
        <f>VLOOKUP(F685,都道府県!A$2:B$48,2,FALSE)</f>
        <v>30</v>
      </c>
    </row>
    <row r="686" spans="1:9">
      <c r="A686" t="s">
        <v>1403</v>
      </c>
      <c r="B686" t="s">
        <v>0</v>
      </c>
      <c r="C686" t="s">
        <v>37</v>
      </c>
      <c r="D686" t="s">
        <v>37</v>
      </c>
      <c r="E686" t="s">
        <v>1404</v>
      </c>
      <c r="F686" t="s">
        <v>1</v>
      </c>
      <c r="G686" t="str">
        <f>IF(COUNTIF(E686,"*ロゲ*"),"ロゲイン","OL")</f>
        <v>OL</v>
      </c>
      <c r="H686" t="str">
        <f>LEFT(A686,4)</f>
        <v>2008</v>
      </c>
      <c r="I686">
        <f>VLOOKUP(F686,都道府県!A$2:B$48,2,FALSE)</f>
        <v>11</v>
      </c>
    </row>
    <row r="687" spans="1:9">
      <c r="A687" t="s">
        <v>1405</v>
      </c>
      <c r="B687" t="s">
        <v>0</v>
      </c>
      <c r="C687" t="s">
        <v>37</v>
      </c>
      <c r="D687" t="s">
        <v>37</v>
      </c>
      <c r="E687" t="s">
        <v>1406</v>
      </c>
      <c r="F687" t="s">
        <v>12</v>
      </c>
      <c r="G687" t="str">
        <f>IF(COUNTIF(E687,"*ロゲ*"),"ロゲイン","OL")</f>
        <v>OL</v>
      </c>
      <c r="H687" t="str">
        <f>LEFT(A687,4)</f>
        <v>2008</v>
      </c>
      <c r="I687">
        <f>VLOOKUP(F687,都道府県!A$2:B$48,2,FALSE)</f>
        <v>7</v>
      </c>
    </row>
    <row r="688" spans="1:9">
      <c r="A688" t="s">
        <v>1407</v>
      </c>
      <c r="B688" t="s">
        <v>0</v>
      </c>
      <c r="C688" t="s">
        <v>37</v>
      </c>
      <c r="D688" t="s">
        <v>37</v>
      </c>
      <c r="E688" t="s">
        <v>1408</v>
      </c>
      <c r="F688" t="s">
        <v>27</v>
      </c>
      <c r="G688" t="str">
        <f>IF(COUNTIF(E688,"*ロゲ*"),"ロゲイン","OL")</f>
        <v>OL</v>
      </c>
      <c r="H688" t="str">
        <f>LEFT(A688,4)</f>
        <v>2008</v>
      </c>
      <c r="I688">
        <f>VLOOKUP(F688,都道府県!A$2:B$48,2,FALSE)</f>
        <v>15</v>
      </c>
    </row>
    <row r="689" spans="1:9">
      <c r="A689" t="s">
        <v>1409</v>
      </c>
      <c r="B689" t="s">
        <v>0</v>
      </c>
      <c r="C689" t="s">
        <v>37</v>
      </c>
      <c r="D689" t="s">
        <v>37</v>
      </c>
      <c r="E689" t="s">
        <v>1410</v>
      </c>
      <c r="F689" t="s">
        <v>1</v>
      </c>
      <c r="G689" t="str">
        <f>IF(COUNTIF(E689,"*ロゲ*"),"ロゲイン","OL")</f>
        <v>OL</v>
      </c>
      <c r="H689" t="str">
        <f>LEFT(A689,4)</f>
        <v>2008</v>
      </c>
      <c r="I689">
        <f>VLOOKUP(F689,都道府県!A$2:B$48,2,FALSE)</f>
        <v>11</v>
      </c>
    </row>
    <row r="690" spans="1:9">
      <c r="A690" t="s">
        <v>1411</v>
      </c>
      <c r="B690" t="s">
        <v>0</v>
      </c>
      <c r="C690" t="s">
        <v>37</v>
      </c>
      <c r="D690" t="s">
        <v>37</v>
      </c>
      <c r="E690" t="s">
        <v>1348</v>
      </c>
      <c r="F690" t="s">
        <v>1</v>
      </c>
      <c r="G690" t="str">
        <f>IF(COUNTIF(E690,"*ロゲ*"),"ロゲイン","OL")</f>
        <v>OL</v>
      </c>
      <c r="H690" t="str">
        <f>LEFT(A690,4)</f>
        <v>2008</v>
      </c>
      <c r="I690">
        <f>VLOOKUP(F690,都道府県!A$2:B$48,2,FALSE)</f>
        <v>11</v>
      </c>
    </row>
    <row r="691" spans="1:9">
      <c r="A691" t="s">
        <v>1412</v>
      </c>
      <c r="B691" t="s">
        <v>0</v>
      </c>
      <c r="C691" t="s">
        <v>37</v>
      </c>
      <c r="D691" t="s">
        <v>37</v>
      </c>
      <c r="E691" t="s">
        <v>1413</v>
      </c>
      <c r="F691" t="s">
        <v>17</v>
      </c>
      <c r="G691" t="str">
        <f>IF(COUNTIF(E691,"*ロゲ*"),"ロゲイン","OL")</f>
        <v>OL</v>
      </c>
      <c r="H691" t="str">
        <f>LEFT(A691,4)</f>
        <v>2008</v>
      </c>
      <c r="I691">
        <f>VLOOKUP(F691,都道府県!A$2:B$48,2,FALSE)</f>
        <v>20</v>
      </c>
    </row>
    <row r="692" spans="1:9">
      <c r="A692" t="s">
        <v>1414</v>
      </c>
      <c r="B692" t="s">
        <v>0</v>
      </c>
      <c r="C692" t="s">
        <v>37</v>
      </c>
      <c r="D692" t="s">
        <v>37</v>
      </c>
      <c r="E692" t="s">
        <v>1415</v>
      </c>
      <c r="F692" t="s">
        <v>1</v>
      </c>
      <c r="G692" t="str">
        <f>IF(COUNTIF(E692,"*ロゲ*"),"ロゲイン","OL")</f>
        <v>OL</v>
      </c>
      <c r="H692" t="str">
        <f>LEFT(A692,4)</f>
        <v>2008</v>
      </c>
      <c r="I692">
        <f>VLOOKUP(F692,都道府県!A$2:B$48,2,FALSE)</f>
        <v>11</v>
      </c>
    </row>
    <row r="693" spans="1:9">
      <c r="A693" t="s">
        <v>1416</v>
      </c>
      <c r="B693" t="s">
        <v>0</v>
      </c>
      <c r="C693" t="s">
        <v>37</v>
      </c>
      <c r="D693" t="s">
        <v>37</v>
      </c>
      <c r="E693" t="s">
        <v>1417</v>
      </c>
      <c r="F693" t="s">
        <v>11</v>
      </c>
      <c r="G693" t="str">
        <f>IF(COUNTIF(E693,"*ロゲ*"),"ロゲイン","OL")</f>
        <v>OL</v>
      </c>
      <c r="H693" t="str">
        <f>LEFT(A693,4)</f>
        <v>2008</v>
      </c>
      <c r="I693">
        <f>VLOOKUP(F693,都道府県!A$2:B$48,2,FALSE)</f>
        <v>18</v>
      </c>
    </row>
    <row r="694" spans="1:9">
      <c r="A694" t="s">
        <v>1418</v>
      </c>
      <c r="B694" t="s">
        <v>0</v>
      </c>
      <c r="C694" t="s">
        <v>37</v>
      </c>
      <c r="D694" t="s">
        <v>37</v>
      </c>
      <c r="E694" t="s">
        <v>1419</v>
      </c>
      <c r="F694" t="s">
        <v>19</v>
      </c>
      <c r="G694" t="str">
        <f>IF(COUNTIF(E694,"*ロゲ*"),"ロゲイン","OL")</f>
        <v>OL</v>
      </c>
      <c r="H694" t="str">
        <f>LEFT(A694,4)</f>
        <v>2008</v>
      </c>
      <c r="I694">
        <f>VLOOKUP(F694,都道府県!A$2:B$48,2,FALSE)</f>
        <v>29</v>
      </c>
    </row>
    <row r="695" spans="1:9">
      <c r="A695" t="s">
        <v>1420</v>
      </c>
      <c r="B695" t="s">
        <v>0</v>
      </c>
      <c r="C695" t="s">
        <v>37</v>
      </c>
      <c r="D695" t="s">
        <v>37</v>
      </c>
      <c r="E695" t="s">
        <v>1421</v>
      </c>
      <c r="F695" t="s">
        <v>9</v>
      </c>
      <c r="G695" t="str">
        <f>IF(COUNTIF(E695,"*ロゲ*"),"ロゲイン","OL")</f>
        <v>OL</v>
      </c>
      <c r="H695" t="str">
        <f>LEFT(A695,4)</f>
        <v>2008</v>
      </c>
      <c r="I695">
        <f>VLOOKUP(F695,都道府県!A$2:B$48,2,FALSE)</f>
        <v>23</v>
      </c>
    </row>
    <row r="696" spans="1:9">
      <c r="A696" t="s">
        <v>1422</v>
      </c>
      <c r="B696" t="s">
        <v>0</v>
      </c>
      <c r="C696" t="s">
        <v>37</v>
      </c>
      <c r="D696" t="s">
        <v>37</v>
      </c>
      <c r="E696" t="s">
        <v>1423</v>
      </c>
      <c r="F696" t="s">
        <v>8</v>
      </c>
      <c r="G696" t="str">
        <f>IF(COUNTIF(E696,"*ロゲ*"),"ロゲイン","OL")</f>
        <v>OL</v>
      </c>
      <c r="H696" t="str">
        <f>LEFT(A696,4)</f>
        <v>2008</v>
      </c>
      <c r="I696">
        <f>VLOOKUP(F696,都道府県!A$2:B$48,2,FALSE)</f>
        <v>9</v>
      </c>
    </row>
    <row r="697" spans="1:9">
      <c r="A697" t="s">
        <v>1424</v>
      </c>
      <c r="B697" t="s">
        <v>0</v>
      </c>
      <c r="C697" t="s">
        <v>37</v>
      </c>
      <c r="D697" t="s">
        <v>37</v>
      </c>
      <c r="E697" t="s">
        <v>1425</v>
      </c>
      <c r="F697" t="s">
        <v>18</v>
      </c>
      <c r="G697" t="str">
        <f>IF(COUNTIF(E697,"*ロゲ*"),"ロゲイン","OL")</f>
        <v>OL</v>
      </c>
      <c r="H697" t="str">
        <f>LEFT(A697,4)</f>
        <v>2008</v>
      </c>
      <c r="I697">
        <f>VLOOKUP(F697,都道府県!A$2:B$48,2,FALSE)</f>
        <v>1</v>
      </c>
    </row>
    <row r="698" spans="1:9">
      <c r="A698" t="s">
        <v>1426</v>
      </c>
      <c r="B698" t="s">
        <v>0</v>
      </c>
      <c r="C698" t="s">
        <v>37</v>
      </c>
      <c r="D698" t="s">
        <v>37</v>
      </c>
      <c r="E698" t="s">
        <v>1427</v>
      </c>
      <c r="F698" t="s">
        <v>38</v>
      </c>
      <c r="G698" t="str">
        <f>IF(COUNTIF(E698,"*ロゲ*"),"ロゲイン","OL")</f>
        <v>OL</v>
      </c>
      <c r="H698" t="str">
        <f>LEFT(A698,4)</f>
        <v>2008</v>
      </c>
      <c r="I698">
        <f>VLOOKUP(F698,都道府県!A$2:B$48,2,FALSE)</f>
        <v>6</v>
      </c>
    </row>
    <row r="699" spans="1:9">
      <c r="A699" t="s">
        <v>1428</v>
      </c>
      <c r="B699" t="s">
        <v>0</v>
      </c>
      <c r="C699" t="s">
        <v>37</v>
      </c>
      <c r="D699" t="s">
        <v>37</v>
      </c>
      <c r="E699" t="s">
        <v>1429</v>
      </c>
      <c r="F699" t="s">
        <v>23</v>
      </c>
      <c r="G699" t="str">
        <f>IF(COUNTIF(E699,"*ロゲ*"),"ロゲイン","OL")</f>
        <v>OL</v>
      </c>
      <c r="H699" t="str">
        <f>LEFT(A699,4)</f>
        <v>2008</v>
      </c>
      <c r="I699">
        <f>VLOOKUP(F699,都道府県!A$2:B$48,2,FALSE)</f>
        <v>27</v>
      </c>
    </row>
    <row r="700" spans="1:9">
      <c r="A700" t="s">
        <v>1430</v>
      </c>
      <c r="B700" t="s">
        <v>0</v>
      </c>
      <c r="C700" t="s">
        <v>37</v>
      </c>
      <c r="D700" t="s">
        <v>37</v>
      </c>
      <c r="E700" t="s">
        <v>1431</v>
      </c>
      <c r="F700" t="s">
        <v>14</v>
      </c>
      <c r="G700" t="str">
        <f>IF(COUNTIF(E700,"*ロゲ*"),"ロゲイン","OL")</f>
        <v>OL</v>
      </c>
      <c r="H700" t="str">
        <f>LEFT(A700,4)</f>
        <v>2008</v>
      </c>
      <c r="I700">
        <f>VLOOKUP(F700,都道府県!A$2:B$48,2,FALSE)</f>
        <v>17</v>
      </c>
    </row>
    <row r="701" spans="1:9">
      <c r="A701" t="s">
        <v>1432</v>
      </c>
      <c r="B701" t="s">
        <v>0</v>
      </c>
      <c r="C701" t="s">
        <v>37</v>
      </c>
      <c r="D701" t="s">
        <v>37</v>
      </c>
      <c r="E701" t="s">
        <v>1433</v>
      </c>
      <c r="F701" t="s">
        <v>26</v>
      </c>
      <c r="G701" t="str">
        <f>IF(COUNTIF(E701,"*ロゲ*"),"ロゲイン","OL")</f>
        <v>OL</v>
      </c>
      <c r="H701" t="str">
        <f>LEFT(A701,4)</f>
        <v>2008</v>
      </c>
      <c r="I701">
        <f>VLOOKUP(F701,都道府県!A$2:B$48,2,FALSE)</f>
        <v>25</v>
      </c>
    </row>
    <row r="702" spans="1:9">
      <c r="A702" t="s">
        <v>1434</v>
      </c>
      <c r="B702" t="s">
        <v>0</v>
      </c>
      <c r="C702" t="s">
        <v>37</v>
      </c>
      <c r="D702" t="s">
        <v>37</v>
      </c>
      <c r="E702" t="s">
        <v>1435</v>
      </c>
      <c r="F702" t="s">
        <v>25</v>
      </c>
      <c r="G702" t="str">
        <f>IF(COUNTIF(E702,"*ロゲ*"),"ロゲイン","OL")</f>
        <v>OL</v>
      </c>
      <c r="H702" t="str">
        <f>LEFT(A702,4)</f>
        <v>2008</v>
      </c>
      <c r="I702">
        <f>VLOOKUP(F702,都道府県!A$2:B$48,2,FALSE)</f>
        <v>40</v>
      </c>
    </row>
    <row r="703" spans="1:9">
      <c r="A703" t="s">
        <v>1436</v>
      </c>
      <c r="B703" t="s">
        <v>0</v>
      </c>
      <c r="C703" t="s">
        <v>37</v>
      </c>
      <c r="D703" t="s">
        <v>37</v>
      </c>
      <c r="E703" t="s">
        <v>1437</v>
      </c>
      <c r="F703" t="s">
        <v>5</v>
      </c>
      <c r="G703" t="str">
        <f>IF(COUNTIF(E703,"*ロゲ*"),"ロゲイン","OL")</f>
        <v>OL</v>
      </c>
      <c r="H703" t="str">
        <f>LEFT(A703,4)</f>
        <v>2008</v>
      </c>
      <c r="I703">
        <f>VLOOKUP(F703,都道府県!A$2:B$48,2,FALSE)</f>
        <v>13</v>
      </c>
    </row>
    <row r="704" spans="1:9">
      <c r="A704" t="s">
        <v>1438</v>
      </c>
      <c r="B704" t="s">
        <v>0</v>
      </c>
      <c r="C704" t="s">
        <v>37</v>
      </c>
      <c r="D704" t="s">
        <v>37</v>
      </c>
      <c r="E704" t="s">
        <v>1046</v>
      </c>
      <c r="F704" t="s">
        <v>17</v>
      </c>
      <c r="G704" t="str">
        <f>IF(COUNTIF(E704,"*ロゲ*"),"ロゲイン","OL")</f>
        <v>OL</v>
      </c>
      <c r="H704" t="str">
        <f>LEFT(A704,4)</f>
        <v>2008</v>
      </c>
      <c r="I704">
        <f>VLOOKUP(F704,都道府県!A$2:B$48,2,FALSE)</f>
        <v>20</v>
      </c>
    </row>
    <row r="705" spans="1:9">
      <c r="A705" t="s">
        <v>1441</v>
      </c>
      <c r="B705" t="s">
        <v>0</v>
      </c>
      <c r="C705" t="s">
        <v>37</v>
      </c>
      <c r="D705" t="s">
        <v>37</v>
      </c>
      <c r="E705" t="s">
        <v>1442</v>
      </c>
      <c r="F705" t="s">
        <v>5</v>
      </c>
      <c r="G705" t="str">
        <f>IF(COUNTIF(E705,"*ロゲ*"),"ロゲイン","OL")</f>
        <v>OL</v>
      </c>
      <c r="H705" t="str">
        <f>LEFT(A705,4)</f>
        <v>2008</v>
      </c>
      <c r="I705">
        <f>VLOOKUP(F705,都道府県!A$2:B$48,2,FALSE)</f>
        <v>13</v>
      </c>
    </row>
    <row r="706" spans="1:9">
      <c r="A706" t="s">
        <v>1443</v>
      </c>
      <c r="B706" t="s">
        <v>0</v>
      </c>
      <c r="C706" t="s">
        <v>37</v>
      </c>
      <c r="D706" t="s">
        <v>37</v>
      </c>
      <c r="E706" t="s">
        <v>1444</v>
      </c>
      <c r="F706" t="s">
        <v>12</v>
      </c>
      <c r="G706" t="str">
        <f>IF(COUNTIF(E706,"*ロゲ*"),"ロゲイン","OL")</f>
        <v>OL</v>
      </c>
      <c r="H706" t="str">
        <f>LEFT(A706,4)</f>
        <v>2008</v>
      </c>
      <c r="I706">
        <f>VLOOKUP(F706,都道府県!A$2:B$48,2,FALSE)</f>
        <v>7</v>
      </c>
    </row>
    <row r="707" spans="1:9">
      <c r="A707" t="s">
        <v>1445</v>
      </c>
      <c r="B707" t="s">
        <v>0</v>
      </c>
      <c r="C707" t="s">
        <v>37</v>
      </c>
      <c r="D707" t="s">
        <v>37</v>
      </c>
      <c r="E707" t="s">
        <v>1446</v>
      </c>
      <c r="F707" t="s">
        <v>14</v>
      </c>
      <c r="G707" t="str">
        <f>IF(COUNTIF(E707,"*ロゲ*"),"ロゲイン","OL")</f>
        <v>OL</v>
      </c>
      <c r="H707" t="str">
        <f>LEFT(A707,4)</f>
        <v>2008</v>
      </c>
      <c r="I707">
        <f>VLOOKUP(F707,都道府県!A$2:B$48,2,FALSE)</f>
        <v>17</v>
      </c>
    </row>
    <row r="708" spans="1:9">
      <c r="A708" t="s">
        <v>1447</v>
      </c>
      <c r="B708" t="s">
        <v>0</v>
      </c>
      <c r="C708" t="s">
        <v>37</v>
      </c>
      <c r="D708" t="s">
        <v>37</v>
      </c>
      <c r="E708" t="s">
        <v>1448</v>
      </c>
      <c r="F708" t="s">
        <v>12</v>
      </c>
      <c r="G708" t="str">
        <f>IF(COUNTIF(E708,"*ロゲ*"),"ロゲイン","OL")</f>
        <v>OL</v>
      </c>
      <c r="H708" t="str">
        <f>LEFT(A708,4)</f>
        <v>2008</v>
      </c>
      <c r="I708">
        <f>VLOOKUP(F708,都道府県!A$2:B$48,2,FALSE)</f>
        <v>7</v>
      </c>
    </row>
    <row r="709" spans="1:9">
      <c r="A709" t="s">
        <v>1449</v>
      </c>
      <c r="B709" t="s">
        <v>0</v>
      </c>
      <c r="C709" t="s">
        <v>37</v>
      </c>
      <c r="D709" t="s">
        <v>37</v>
      </c>
      <c r="E709" t="s">
        <v>1450</v>
      </c>
      <c r="F709" t="s">
        <v>18</v>
      </c>
      <c r="G709" t="str">
        <f>IF(COUNTIF(E709,"*ロゲ*"),"ロゲイン","OL")</f>
        <v>OL</v>
      </c>
      <c r="H709" t="str">
        <f>LEFT(A709,4)</f>
        <v>2008</v>
      </c>
      <c r="I709">
        <f>VLOOKUP(F709,都道府県!A$2:B$48,2,FALSE)</f>
        <v>1</v>
      </c>
    </row>
    <row r="710" spans="1:9">
      <c r="A710" t="s">
        <v>1451</v>
      </c>
      <c r="B710" t="s">
        <v>0</v>
      </c>
      <c r="C710" t="s">
        <v>37</v>
      </c>
      <c r="D710" t="s">
        <v>37</v>
      </c>
      <c r="E710" t="s">
        <v>1452</v>
      </c>
      <c r="F710" t="s">
        <v>9</v>
      </c>
      <c r="G710" t="str">
        <f>IF(COUNTIF(E710,"*ロゲ*"),"ロゲイン","OL")</f>
        <v>OL</v>
      </c>
      <c r="H710" t="str">
        <f>LEFT(A710,4)</f>
        <v>2008</v>
      </c>
      <c r="I710">
        <f>VLOOKUP(F710,都道府県!A$2:B$48,2,FALSE)</f>
        <v>23</v>
      </c>
    </row>
    <row r="711" spans="1:9">
      <c r="A711" t="s">
        <v>1453</v>
      </c>
      <c r="B711" t="s">
        <v>0</v>
      </c>
      <c r="C711" t="s">
        <v>37</v>
      </c>
      <c r="D711" t="s">
        <v>37</v>
      </c>
      <c r="E711" t="s">
        <v>1454</v>
      </c>
      <c r="F711" t="s">
        <v>5</v>
      </c>
      <c r="G711" t="str">
        <f>IF(COUNTIF(E711,"*ロゲ*"),"ロゲイン","OL")</f>
        <v>OL</v>
      </c>
      <c r="H711" t="str">
        <f>LEFT(A711,4)</f>
        <v>2008</v>
      </c>
      <c r="I711">
        <f>VLOOKUP(F711,都道府県!A$2:B$48,2,FALSE)</f>
        <v>13</v>
      </c>
    </row>
    <row r="712" spans="1:9">
      <c r="A712" t="s">
        <v>1455</v>
      </c>
      <c r="B712" t="s">
        <v>0</v>
      </c>
      <c r="C712" t="s">
        <v>37</v>
      </c>
      <c r="D712" t="s">
        <v>37</v>
      </c>
      <c r="E712" t="s">
        <v>1060</v>
      </c>
      <c r="F712" t="s">
        <v>23</v>
      </c>
      <c r="G712" t="str">
        <f>IF(COUNTIF(E712,"*ロゲ*"),"ロゲイン","OL")</f>
        <v>OL</v>
      </c>
      <c r="H712" t="str">
        <f>LEFT(A712,4)</f>
        <v>2008</v>
      </c>
      <c r="I712">
        <f>VLOOKUP(F712,都道府県!A$2:B$48,2,FALSE)</f>
        <v>27</v>
      </c>
    </row>
    <row r="713" spans="1:9">
      <c r="A713" t="s">
        <v>1456</v>
      </c>
      <c r="B713" t="s">
        <v>0</v>
      </c>
      <c r="C713" t="s">
        <v>37</v>
      </c>
      <c r="D713" t="s">
        <v>37</v>
      </c>
      <c r="E713" t="s">
        <v>1348</v>
      </c>
      <c r="F713" t="s">
        <v>1</v>
      </c>
      <c r="G713" t="str">
        <f>IF(COUNTIF(E713,"*ロゲ*"),"ロゲイン","OL")</f>
        <v>OL</v>
      </c>
      <c r="H713" t="str">
        <f>LEFT(A713,4)</f>
        <v>2008</v>
      </c>
      <c r="I713">
        <f>VLOOKUP(F713,都道府県!A$2:B$48,2,FALSE)</f>
        <v>11</v>
      </c>
    </row>
    <row r="714" spans="1:9">
      <c r="A714" t="s">
        <v>1457</v>
      </c>
      <c r="B714" t="s">
        <v>0</v>
      </c>
      <c r="C714" t="s">
        <v>37</v>
      </c>
      <c r="D714" t="s">
        <v>37</v>
      </c>
      <c r="E714" t="s">
        <v>1458</v>
      </c>
      <c r="F714" t="s">
        <v>14</v>
      </c>
      <c r="G714" t="str">
        <f>IF(COUNTIF(E714,"*ロゲ*"),"ロゲイン","OL")</f>
        <v>OL</v>
      </c>
      <c r="H714" t="str">
        <f>LEFT(A714,4)</f>
        <v>2008</v>
      </c>
      <c r="I714">
        <f>VLOOKUP(F714,都道府県!A$2:B$48,2,FALSE)</f>
        <v>17</v>
      </c>
    </row>
    <row r="715" spans="1:9">
      <c r="A715" t="s">
        <v>1459</v>
      </c>
      <c r="B715" t="s">
        <v>0</v>
      </c>
      <c r="C715" t="s">
        <v>37</v>
      </c>
      <c r="D715" t="s">
        <v>37</v>
      </c>
      <c r="E715" t="s">
        <v>1460</v>
      </c>
      <c r="F715" t="s">
        <v>23</v>
      </c>
      <c r="G715" t="str">
        <f>IF(COUNTIF(E715,"*ロゲ*"),"ロゲイン","OL")</f>
        <v>OL</v>
      </c>
      <c r="H715" t="str">
        <f>LEFT(A715,4)</f>
        <v>2008</v>
      </c>
      <c r="I715">
        <f>VLOOKUP(F715,都道府県!A$2:B$48,2,FALSE)</f>
        <v>27</v>
      </c>
    </row>
    <row r="716" spans="1:9">
      <c r="A716" t="s">
        <v>1461</v>
      </c>
      <c r="B716" t="s">
        <v>0</v>
      </c>
      <c r="C716" t="s">
        <v>37</v>
      </c>
      <c r="D716" t="s">
        <v>37</v>
      </c>
      <c r="E716" t="s">
        <v>1462</v>
      </c>
      <c r="F716" t="s">
        <v>15</v>
      </c>
      <c r="G716" t="str">
        <f>IF(COUNTIF(E716,"*ロゲ*"),"ロゲイン","OL")</f>
        <v>OL</v>
      </c>
      <c r="H716" t="str">
        <f>LEFT(A716,4)</f>
        <v>2008</v>
      </c>
      <c r="I716">
        <f>VLOOKUP(F716,都道府県!A$2:B$48,2,FALSE)</f>
        <v>19</v>
      </c>
    </row>
    <row r="717" spans="1:9">
      <c r="A717" t="s">
        <v>1463</v>
      </c>
      <c r="B717" t="s">
        <v>0</v>
      </c>
      <c r="C717" t="s">
        <v>37</v>
      </c>
      <c r="D717" t="s">
        <v>37</v>
      </c>
      <c r="E717" t="s">
        <v>1464</v>
      </c>
      <c r="F717" t="s">
        <v>15</v>
      </c>
      <c r="G717" t="str">
        <f>IF(COUNTIF(E717,"*ロゲ*"),"ロゲイン","OL")</f>
        <v>OL</v>
      </c>
      <c r="H717" t="str">
        <f>LEFT(A717,4)</f>
        <v>2008</v>
      </c>
      <c r="I717">
        <f>VLOOKUP(F717,都道府県!A$2:B$48,2,FALSE)</f>
        <v>19</v>
      </c>
    </row>
    <row r="718" spans="1:9">
      <c r="A718" t="s">
        <v>1465</v>
      </c>
      <c r="B718" t="s">
        <v>0</v>
      </c>
      <c r="C718" t="s">
        <v>37</v>
      </c>
      <c r="D718" t="s">
        <v>37</v>
      </c>
      <c r="E718" t="s">
        <v>1348</v>
      </c>
      <c r="F718" t="s">
        <v>1</v>
      </c>
      <c r="G718" t="str">
        <f>IF(COUNTIF(E718,"*ロゲ*"),"ロゲイン","OL")</f>
        <v>OL</v>
      </c>
      <c r="H718" t="str">
        <f>LEFT(A718,4)</f>
        <v>2008</v>
      </c>
      <c r="I718">
        <f>VLOOKUP(F718,都道府県!A$2:B$48,2,FALSE)</f>
        <v>11</v>
      </c>
    </row>
    <row r="719" spans="1:9">
      <c r="A719" t="s">
        <v>1466</v>
      </c>
      <c r="B719" t="s">
        <v>0</v>
      </c>
      <c r="C719" t="s">
        <v>37</v>
      </c>
      <c r="D719" t="s">
        <v>37</v>
      </c>
      <c r="E719" t="s">
        <v>1467</v>
      </c>
      <c r="F719" t="s">
        <v>9</v>
      </c>
      <c r="G719" t="str">
        <f>IF(COUNTIF(E719,"*ロゲ*"),"ロゲイン","OL")</f>
        <v>OL</v>
      </c>
      <c r="H719" t="str">
        <f>LEFT(A719,4)</f>
        <v>2008</v>
      </c>
      <c r="I719">
        <f>VLOOKUP(F719,都道府県!A$2:B$48,2,FALSE)</f>
        <v>23</v>
      </c>
    </row>
    <row r="720" spans="1:9">
      <c r="A720" t="s">
        <v>1468</v>
      </c>
      <c r="B720" t="s">
        <v>0</v>
      </c>
      <c r="C720" t="s">
        <v>37</v>
      </c>
      <c r="D720" t="s">
        <v>37</v>
      </c>
      <c r="E720" t="s">
        <v>1469</v>
      </c>
      <c r="F720" t="s">
        <v>17</v>
      </c>
      <c r="G720" t="str">
        <f>IF(COUNTIF(E720,"*ロゲ*"),"ロゲイン","OL")</f>
        <v>OL</v>
      </c>
      <c r="H720" t="str">
        <f>LEFT(A720,4)</f>
        <v>2008</v>
      </c>
      <c r="I720">
        <f>VLOOKUP(F720,都道府県!A$2:B$48,2,FALSE)</f>
        <v>20</v>
      </c>
    </row>
    <row r="721" spans="1:9">
      <c r="A721" t="s">
        <v>1470</v>
      </c>
      <c r="B721" t="s">
        <v>0</v>
      </c>
      <c r="C721" t="s">
        <v>37</v>
      </c>
      <c r="D721" t="s">
        <v>37</v>
      </c>
      <c r="E721" t="s">
        <v>1471</v>
      </c>
      <c r="F721" t="s">
        <v>14</v>
      </c>
      <c r="G721" t="str">
        <f>IF(COUNTIF(E721,"*ロゲ*"),"ロゲイン","OL")</f>
        <v>OL</v>
      </c>
      <c r="H721" t="str">
        <f>LEFT(A721,4)</f>
        <v>2008</v>
      </c>
      <c r="I721">
        <f>VLOOKUP(F721,都道府県!A$2:B$48,2,FALSE)</f>
        <v>17</v>
      </c>
    </row>
    <row r="722" spans="1:9">
      <c r="A722" t="s">
        <v>1472</v>
      </c>
      <c r="B722" t="s">
        <v>0</v>
      </c>
      <c r="C722" t="s">
        <v>37</v>
      </c>
      <c r="D722" t="s">
        <v>37</v>
      </c>
      <c r="E722" t="s">
        <v>1473</v>
      </c>
      <c r="F722" t="s">
        <v>14</v>
      </c>
      <c r="G722" t="str">
        <f>IF(COUNTIF(E722,"*ロゲ*"),"ロゲイン","OL")</f>
        <v>OL</v>
      </c>
      <c r="H722" t="str">
        <f>LEFT(A722,4)</f>
        <v>2008</v>
      </c>
      <c r="I722">
        <f>VLOOKUP(F722,都道府県!A$2:B$48,2,FALSE)</f>
        <v>17</v>
      </c>
    </row>
    <row r="723" spans="1:9">
      <c r="A723" t="s">
        <v>1474</v>
      </c>
      <c r="B723" t="s">
        <v>0</v>
      </c>
      <c r="C723" t="s">
        <v>37</v>
      </c>
      <c r="D723" t="s">
        <v>37</v>
      </c>
      <c r="E723" t="s">
        <v>1475</v>
      </c>
      <c r="F723" t="s">
        <v>18</v>
      </c>
      <c r="G723" t="str">
        <f>IF(COUNTIF(E723,"*ロゲ*"),"ロゲイン","OL")</f>
        <v>OL</v>
      </c>
      <c r="H723" t="str">
        <f>LEFT(A723,4)</f>
        <v>2008</v>
      </c>
      <c r="I723">
        <f>VLOOKUP(F723,都道府県!A$2:B$48,2,FALSE)</f>
        <v>1</v>
      </c>
    </row>
    <row r="724" spans="1:9">
      <c r="A724" t="s">
        <v>1476</v>
      </c>
      <c r="B724" t="s">
        <v>0</v>
      </c>
      <c r="C724" t="s">
        <v>37</v>
      </c>
      <c r="D724" t="s">
        <v>37</v>
      </c>
      <c r="E724" t="s">
        <v>1477</v>
      </c>
      <c r="F724" t="s">
        <v>16</v>
      </c>
      <c r="G724" t="str">
        <f>IF(COUNTIF(E724,"*ロゲ*"),"ロゲイン","OL")</f>
        <v>OL</v>
      </c>
      <c r="H724" t="str">
        <f>LEFT(A724,4)</f>
        <v>2008</v>
      </c>
      <c r="I724">
        <f>VLOOKUP(F724,都道府県!A$2:B$48,2,FALSE)</f>
        <v>33</v>
      </c>
    </row>
    <row r="725" spans="1:9">
      <c r="A725" t="s">
        <v>1478</v>
      </c>
      <c r="B725" t="s">
        <v>0</v>
      </c>
      <c r="C725" t="s">
        <v>37</v>
      </c>
      <c r="D725" t="s">
        <v>37</v>
      </c>
      <c r="E725" t="s">
        <v>1479</v>
      </c>
      <c r="F725" t="s">
        <v>27</v>
      </c>
      <c r="G725" t="str">
        <f>IF(COUNTIF(E725,"*ロゲ*"),"ロゲイン","OL")</f>
        <v>OL</v>
      </c>
      <c r="H725" t="str">
        <f>LEFT(A725,4)</f>
        <v>2008</v>
      </c>
      <c r="I725">
        <f>VLOOKUP(F725,都道府県!A$2:B$48,2,FALSE)</f>
        <v>15</v>
      </c>
    </row>
    <row r="726" spans="1:9">
      <c r="A726" t="s">
        <v>1480</v>
      </c>
      <c r="B726" t="s">
        <v>0</v>
      </c>
      <c r="C726" t="s">
        <v>37</v>
      </c>
      <c r="D726" t="s">
        <v>37</v>
      </c>
      <c r="E726" t="s">
        <v>1481</v>
      </c>
      <c r="F726" t="s">
        <v>4</v>
      </c>
      <c r="G726" t="str">
        <f>IF(COUNTIF(E726,"*ロゲ*"),"ロゲイン","OL")</f>
        <v>OL</v>
      </c>
      <c r="H726" t="str">
        <f>LEFT(A726,4)</f>
        <v>2008</v>
      </c>
      <c r="I726">
        <f>VLOOKUP(F726,都道府県!A$2:B$48,2,FALSE)</f>
        <v>34</v>
      </c>
    </row>
    <row r="727" spans="1:9">
      <c r="A727" t="s">
        <v>1482</v>
      </c>
      <c r="B727" t="s">
        <v>0</v>
      </c>
      <c r="C727" t="s">
        <v>37</v>
      </c>
      <c r="D727" t="s">
        <v>37</v>
      </c>
      <c r="E727" t="s">
        <v>1483</v>
      </c>
      <c r="F727" t="s">
        <v>26</v>
      </c>
      <c r="G727" t="str">
        <f>IF(COUNTIF(E727,"*ロゲ*"),"ロゲイン","OL")</f>
        <v>OL</v>
      </c>
      <c r="H727" t="str">
        <f>LEFT(A727,4)</f>
        <v>2008</v>
      </c>
      <c r="I727">
        <f>VLOOKUP(F727,都道府県!A$2:B$48,2,FALSE)</f>
        <v>25</v>
      </c>
    </row>
    <row r="728" spans="1:9">
      <c r="A728" t="s">
        <v>1484</v>
      </c>
      <c r="B728" t="s">
        <v>0</v>
      </c>
      <c r="C728" t="s">
        <v>37</v>
      </c>
      <c r="D728" t="s">
        <v>37</v>
      </c>
      <c r="E728" t="s">
        <v>1485</v>
      </c>
      <c r="F728" t="s">
        <v>30</v>
      </c>
      <c r="G728" t="str">
        <f>IF(COUNTIF(E728,"*ロゲ*"),"ロゲイン","OL")</f>
        <v>OL</v>
      </c>
      <c r="H728" t="str">
        <f>LEFT(A728,4)</f>
        <v>2008</v>
      </c>
      <c r="I728">
        <f>VLOOKUP(F728,都道府県!A$2:B$48,2,FALSE)</f>
        <v>4</v>
      </c>
    </row>
    <row r="729" spans="1:9">
      <c r="A729" t="s">
        <v>1488</v>
      </c>
      <c r="B729" t="s">
        <v>0</v>
      </c>
      <c r="C729" t="s">
        <v>37</v>
      </c>
      <c r="D729" t="s">
        <v>37</v>
      </c>
      <c r="E729" t="s">
        <v>1489</v>
      </c>
      <c r="F729" t="s">
        <v>30</v>
      </c>
      <c r="G729" t="str">
        <f>IF(COUNTIF(E729,"*ロゲ*"),"ロゲイン","OL")</f>
        <v>OL</v>
      </c>
      <c r="H729" t="str">
        <f>LEFT(A729,4)</f>
        <v>2008</v>
      </c>
      <c r="I729">
        <f>VLOOKUP(F729,都道府県!A$2:B$48,2,FALSE)</f>
        <v>4</v>
      </c>
    </row>
    <row r="730" spans="1:9">
      <c r="A730" t="s">
        <v>1490</v>
      </c>
      <c r="B730" t="s">
        <v>0</v>
      </c>
      <c r="C730" t="s">
        <v>37</v>
      </c>
      <c r="D730" t="s">
        <v>37</v>
      </c>
      <c r="E730" t="s">
        <v>1491</v>
      </c>
      <c r="F730" t="s">
        <v>25</v>
      </c>
      <c r="G730" t="str">
        <f>IF(COUNTIF(E730,"*ロゲ*"),"ロゲイン","OL")</f>
        <v>OL</v>
      </c>
      <c r="H730" t="str">
        <f>LEFT(A730,4)</f>
        <v>2008</v>
      </c>
      <c r="I730">
        <f>VLOOKUP(F730,都道府県!A$2:B$48,2,FALSE)</f>
        <v>40</v>
      </c>
    </row>
    <row r="731" spans="1:9">
      <c r="A731" t="s">
        <v>1492</v>
      </c>
      <c r="B731" t="s">
        <v>0</v>
      </c>
      <c r="C731" t="s">
        <v>37</v>
      </c>
      <c r="D731" t="s">
        <v>37</v>
      </c>
      <c r="E731" t="s">
        <v>1493</v>
      </c>
      <c r="F731" t="s">
        <v>30</v>
      </c>
      <c r="G731" t="str">
        <f>IF(COUNTIF(E731,"*ロゲ*"),"ロゲイン","OL")</f>
        <v>OL</v>
      </c>
      <c r="H731" t="str">
        <f>LEFT(A731,4)</f>
        <v>2008</v>
      </c>
      <c r="I731">
        <f>VLOOKUP(F731,都道府県!A$2:B$48,2,FALSE)</f>
        <v>4</v>
      </c>
    </row>
    <row r="732" spans="1:9">
      <c r="A732" t="s">
        <v>1494</v>
      </c>
      <c r="B732" t="s">
        <v>0</v>
      </c>
      <c r="C732" t="s">
        <v>37</v>
      </c>
      <c r="D732" t="s">
        <v>37</v>
      </c>
      <c r="E732" t="s">
        <v>1495</v>
      </c>
      <c r="F732" t="s">
        <v>17</v>
      </c>
      <c r="G732" t="str">
        <f>IF(COUNTIF(E732,"*ロゲ*"),"ロゲイン","OL")</f>
        <v>OL</v>
      </c>
      <c r="H732" t="str">
        <f>LEFT(A732,4)</f>
        <v>2008</v>
      </c>
      <c r="I732">
        <f>VLOOKUP(F732,都道府県!A$2:B$48,2,FALSE)</f>
        <v>20</v>
      </c>
    </row>
    <row r="733" spans="1:9">
      <c r="A733" t="s">
        <v>1496</v>
      </c>
      <c r="B733" t="s">
        <v>0</v>
      </c>
      <c r="C733" t="s">
        <v>37</v>
      </c>
      <c r="D733" t="s">
        <v>37</v>
      </c>
      <c r="E733" t="s">
        <v>1497</v>
      </c>
      <c r="F733" t="s">
        <v>18</v>
      </c>
      <c r="G733" t="str">
        <f>IF(COUNTIF(E733,"*ロゲ*"),"ロゲイン","OL")</f>
        <v>OL</v>
      </c>
      <c r="H733" t="str">
        <f>LEFT(A733,4)</f>
        <v>2008</v>
      </c>
      <c r="I733">
        <f>VLOOKUP(F733,都道府県!A$2:B$48,2,FALSE)</f>
        <v>1</v>
      </c>
    </row>
    <row r="734" spans="1:9">
      <c r="A734" t="s">
        <v>1498</v>
      </c>
      <c r="B734" t="s">
        <v>0</v>
      </c>
      <c r="C734" t="s">
        <v>37</v>
      </c>
      <c r="D734" t="s">
        <v>37</v>
      </c>
      <c r="E734" t="s">
        <v>1499</v>
      </c>
      <c r="F734" t="s">
        <v>18</v>
      </c>
      <c r="G734" t="str">
        <f>IF(COUNTIF(E734,"*ロゲ*"),"ロゲイン","OL")</f>
        <v>OL</v>
      </c>
      <c r="H734" t="str">
        <f>LEFT(A734,4)</f>
        <v>2008</v>
      </c>
      <c r="I734">
        <f>VLOOKUP(F734,都道府県!A$2:B$48,2,FALSE)</f>
        <v>1</v>
      </c>
    </row>
    <row r="735" spans="1:9">
      <c r="A735" t="s">
        <v>1500</v>
      </c>
      <c r="B735" t="s">
        <v>0</v>
      </c>
      <c r="C735" t="s">
        <v>37</v>
      </c>
      <c r="D735" t="s">
        <v>37</v>
      </c>
      <c r="E735" t="s">
        <v>1501</v>
      </c>
      <c r="F735" t="s">
        <v>13</v>
      </c>
      <c r="G735" t="str">
        <f>IF(COUNTIF(E735,"*ロゲ*"),"ロゲイン","OL")</f>
        <v>OL</v>
      </c>
      <c r="H735" t="str">
        <f>LEFT(A735,4)</f>
        <v>2008</v>
      </c>
      <c r="I735">
        <f>VLOOKUP(F735,都道府県!A$2:B$48,2,FALSE)</f>
        <v>21</v>
      </c>
    </row>
    <row r="736" spans="1:9">
      <c r="A736" t="s">
        <v>1502</v>
      </c>
      <c r="B736" t="s">
        <v>0</v>
      </c>
      <c r="C736" t="s">
        <v>37</v>
      </c>
      <c r="D736" t="s">
        <v>37</v>
      </c>
      <c r="E736" t="s">
        <v>1503</v>
      </c>
      <c r="F736" t="s">
        <v>14</v>
      </c>
      <c r="G736" t="str">
        <f>IF(COUNTIF(E736,"*ロゲ*"),"ロゲイン","OL")</f>
        <v>OL</v>
      </c>
      <c r="H736" t="str">
        <f>LEFT(A736,4)</f>
        <v>2008</v>
      </c>
      <c r="I736">
        <f>VLOOKUP(F736,都道府県!A$2:B$48,2,FALSE)</f>
        <v>17</v>
      </c>
    </row>
    <row r="737" spans="1:9">
      <c r="A737" t="s">
        <v>1504</v>
      </c>
      <c r="B737" t="s">
        <v>0</v>
      </c>
      <c r="C737" t="s">
        <v>37</v>
      </c>
      <c r="D737" t="s">
        <v>37</v>
      </c>
      <c r="E737" t="s">
        <v>1505</v>
      </c>
      <c r="F737" t="s">
        <v>9</v>
      </c>
      <c r="G737" t="str">
        <f>IF(COUNTIF(E737,"*ロゲ*"),"ロゲイン","OL")</f>
        <v>OL</v>
      </c>
      <c r="H737" t="str">
        <f>LEFT(A737,4)</f>
        <v>2008</v>
      </c>
      <c r="I737">
        <f>VLOOKUP(F737,都道府県!A$2:B$48,2,FALSE)</f>
        <v>23</v>
      </c>
    </row>
    <row r="738" spans="1:9">
      <c r="A738" t="s">
        <v>1508</v>
      </c>
      <c r="B738" t="s">
        <v>0</v>
      </c>
      <c r="C738" t="s">
        <v>37</v>
      </c>
      <c r="D738" t="s">
        <v>37</v>
      </c>
      <c r="E738" t="s">
        <v>1509</v>
      </c>
      <c r="F738" t="s">
        <v>30</v>
      </c>
      <c r="G738" t="str">
        <f>IF(COUNTIF(E738,"*ロゲ*"),"ロゲイン","OL")</f>
        <v>OL</v>
      </c>
      <c r="H738" t="str">
        <f>LEFT(A738,4)</f>
        <v>2008</v>
      </c>
      <c r="I738">
        <f>VLOOKUP(F738,都道府県!A$2:B$48,2,FALSE)</f>
        <v>4</v>
      </c>
    </row>
    <row r="739" spans="1:9">
      <c r="A739" t="s">
        <v>1510</v>
      </c>
      <c r="B739" t="s">
        <v>0</v>
      </c>
      <c r="C739" t="s">
        <v>37</v>
      </c>
      <c r="D739" t="s">
        <v>37</v>
      </c>
      <c r="E739" t="s">
        <v>1348</v>
      </c>
      <c r="F739" t="s">
        <v>1</v>
      </c>
      <c r="G739" t="str">
        <f>IF(COUNTIF(E739,"*ロゲ*"),"ロゲイン","OL")</f>
        <v>OL</v>
      </c>
      <c r="H739" t="str">
        <f>LEFT(A739,4)</f>
        <v>2008</v>
      </c>
      <c r="I739">
        <f>VLOOKUP(F739,都道府県!A$2:B$48,2,FALSE)</f>
        <v>11</v>
      </c>
    </row>
    <row r="740" spans="1:9">
      <c r="A740" t="s">
        <v>1511</v>
      </c>
      <c r="B740" t="s">
        <v>0</v>
      </c>
      <c r="C740" t="s">
        <v>37</v>
      </c>
      <c r="D740" t="s">
        <v>37</v>
      </c>
      <c r="E740" t="s">
        <v>1512</v>
      </c>
      <c r="F740" t="s">
        <v>11</v>
      </c>
      <c r="G740" t="str">
        <f>IF(COUNTIF(E740,"*ロゲ*"),"ロゲイン","OL")</f>
        <v>OL</v>
      </c>
      <c r="H740" t="str">
        <f>LEFT(A740,4)</f>
        <v>2008</v>
      </c>
      <c r="I740">
        <f>VLOOKUP(F740,都道府県!A$2:B$48,2,FALSE)</f>
        <v>18</v>
      </c>
    </row>
    <row r="741" spans="1:9">
      <c r="A741" t="s">
        <v>1513</v>
      </c>
      <c r="B741" t="s">
        <v>0</v>
      </c>
      <c r="C741" t="s">
        <v>37</v>
      </c>
      <c r="D741" t="s">
        <v>37</v>
      </c>
      <c r="E741" t="s">
        <v>1514</v>
      </c>
      <c r="F741" t="s">
        <v>32</v>
      </c>
      <c r="G741" t="str">
        <f>IF(COUNTIF(E741,"*ロゲ*"),"ロゲイン","OL")</f>
        <v>OL</v>
      </c>
      <c r="H741" t="str">
        <f>LEFT(A741,4)</f>
        <v>2008</v>
      </c>
      <c r="I741">
        <f>VLOOKUP(F741,都道府県!A$2:B$48,2,FALSE)</f>
        <v>28</v>
      </c>
    </row>
    <row r="742" spans="1:9">
      <c r="A742" t="s">
        <v>1515</v>
      </c>
      <c r="B742" t="s">
        <v>0</v>
      </c>
      <c r="C742" t="s">
        <v>37</v>
      </c>
      <c r="D742" t="s">
        <v>37</v>
      </c>
      <c r="E742" t="s">
        <v>1516</v>
      </c>
      <c r="F742" t="s">
        <v>5</v>
      </c>
      <c r="G742" t="str">
        <f>IF(COUNTIF(E742,"*ロゲ*"),"ロゲイン","OL")</f>
        <v>OL</v>
      </c>
      <c r="H742" t="str">
        <f>LEFT(A742,4)</f>
        <v>2008</v>
      </c>
      <c r="I742">
        <f>VLOOKUP(F742,都道府県!A$2:B$48,2,FALSE)</f>
        <v>13</v>
      </c>
    </row>
    <row r="743" spans="1:9">
      <c r="A743" t="s">
        <v>1517</v>
      </c>
      <c r="B743" t="s">
        <v>0</v>
      </c>
      <c r="C743" t="s">
        <v>37</v>
      </c>
      <c r="D743" t="s">
        <v>37</v>
      </c>
      <c r="E743" t="s">
        <v>1518</v>
      </c>
      <c r="F743" t="s">
        <v>10</v>
      </c>
      <c r="G743" t="str">
        <f>IF(COUNTIF(E743,"*ロゲ*"),"ロゲイン","OL")</f>
        <v>OL</v>
      </c>
      <c r="H743" t="str">
        <f>LEFT(A743,4)</f>
        <v>2008</v>
      </c>
      <c r="I743">
        <f>VLOOKUP(F743,都道府県!A$2:B$48,2,FALSE)</f>
        <v>8</v>
      </c>
    </row>
    <row r="744" spans="1:9">
      <c r="A744" t="s">
        <v>1519</v>
      </c>
      <c r="B744" t="s">
        <v>0</v>
      </c>
      <c r="C744" t="s">
        <v>37</v>
      </c>
      <c r="D744" t="s">
        <v>37</v>
      </c>
      <c r="E744" t="s">
        <v>1520</v>
      </c>
      <c r="F744" t="s">
        <v>7</v>
      </c>
      <c r="G744" t="str">
        <f>IF(COUNTIF(E744,"*ロゲ*"),"ロゲイン","OL")</f>
        <v>OL</v>
      </c>
      <c r="H744" t="str">
        <f>LEFT(A744,4)</f>
        <v>2008</v>
      </c>
      <c r="I744">
        <f>VLOOKUP(F744,都道府県!A$2:B$48,2,FALSE)</f>
        <v>12</v>
      </c>
    </row>
    <row r="745" spans="1:9">
      <c r="A745" t="s">
        <v>1521</v>
      </c>
      <c r="B745" t="s">
        <v>0</v>
      </c>
      <c r="C745" t="s">
        <v>37</v>
      </c>
      <c r="D745" t="s">
        <v>37</v>
      </c>
      <c r="E745" t="s">
        <v>1522</v>
      </c>
      <c r="F745" t="s">
        <v>3</v>
      </c>
      <c r="G745" t="str">
        <f>IF(COUNTIF(E745,"*ロゲ*"),"ロゲイン","OL")</f>
        <v>OL</v>
      </c>
      <c r="H745" t="str">
        <f>LEFT(A745,4)</f>
        <v>2008</v>
      </c>
      <c r="I745">
        <f>VLOOKUP(F745,都道府県!A$2:B$48,2,FALSE)</f>
        <v>14</v>
      </c>
    </row>
    <row r="746" spans="1:9">
      <c r="A746" t="s">
        <v>1523</v>
      </c>
      <c r="B746" t="s">
        <v>0</v>
      </c>
      <c r="C746" t="s">
        <v>37</v>
      </c>
      <c r="D746" t="s">
        <v>37</v>
      </c>
      <c r="E746" t="s">
        <v>1144</v>
      </c>
      <c r="F746" t="s">
        <v>14</v>
      </c>
      <c r="G746" t="str">
        <f>IF(COUNTIF(E746,"*ロゲ*"),"ロゲイン","OL")</f>
        <v>OL</v>
      </c>
      <c r="H746" t="str">
        <f>LEFT(A746,4)</f>
        <v>2008</v>
      </c>
      <c r="I746">
        <f>VLOOKUP(F746,都道府県!A$2:B$48,2,FALSE)</f>
        <v>17</v>
      </c>
    </row>
    <row r="747" spans="1:9">
      <c r="A747" t="s">
        <v>1526</v>
      </c>
      <c r="B747" t="s">
        <v>0</v>
      </c>
      <c r="C747" t="s">
        <v>37</v>
      </c>
      <c r="D747" t="s">
        <v>37</v>
      </c>
      <c r="E747" t="s">
        <v>1527</v>
      </c>
      <c r="F747" t="s">
        <v>5</v>
      </c>
      <c r="G747" t="str">
        <f>IF(COUNTIF(E747,"*ロゲ*"),"ロゲイン","OL")</f>
        <v>OL</v>
      </c>
      <c r="H747" t="str">
        <f>LEFT(A747,4)</f>
        <v>2008</v>
      </c>
      <c r="I747">
        <f>VLOOKUP(F747,都道府県!A$2:B$48,2,FALSE)</f>
        <v>13</v>
      </c>
    </row>
    <row r="748" spans="1:9">
      <c r="A748" t="s">
        <v>1528</v>
      </c>
      <c r="B748" t="s">
        <v>0</v>
      </c>
      <c r="C748" t="s">
        <v>37</v>
      </c>
      <c r="D748" t="s">
        <v>37</v>
      </c>
      <c r="E748" t="s">
        <v>1529</v>
      </c>
      <c r="F748" t="s">
        <v>3</v>
      </c>
      <c r="G748" t="str">
        <f>IF(COUNTIF(E748,"*ロゲ*"),"ロゲイン","OL")</f>
        <v>OL</v>
      </c>
      <c r="H748" t="str">
        <f>LEFT(A748,4)</f>
        <v>2008</v>
      </c>
      <c r="I748">
        <f>VLOOKUP(F748,都道府県!A$2:B$48,2,FALSE)</f>
        <v>14</v>
      </c>
    </row>
    <row r="749" spans="1:9">
      <c r="A749" t="s">
        <v>1530</v>
      </c>
      <c r="B749" t="s">
        <v>0</v>
      </c>
      <c r="C749" t="s">
        <v>37</v>
      </c>
      <c r="D749" t="s">
        <v>37</v>
      </c>
      <c r="E749" t="s">
        <v>1531</v>
      </c>
      <c r="F749" t="s">
        <v>27</v>
      </c>
      <c r="G749" t="str">
        <f>IF(COUNTIF(E749,"*ロゲ*"),"ロゲイン","OL")</f>
        <v>OL</v>
      </c>
      <c r="H749" t="str">
        <f>LEFT(A749,4)</f>
        <v>2008</v>
      </c>
      <c r="I749">
        <f>VLOOKUP(F749,都道府県!A$2:B$48,2,FALSE)</f>
        <v>15</v>
      </c>
    </row>
    <row r="750" spans="1:9">
      <c r="A750" t="s">
        <v>1532</v>
      </c>
      <c r="B750" t="s">
        <v>0</v>
      </c>
      <c r="C750" t="s">
        <v>37</v>
      </c>
      <c r="D750" t="s">
        <v>37</v>
      </c>
      <c r="E750" t="s">
        <v>1533</v>
      </c>
      <c r="F750" t="s">
        <v>23</v>
      </c>
      <c r="G750" t="str">
        <f>IF(COUNTIF(E750,"*ロゲ*"),"ロゲイン","OL")</f>
        <v>OL</v>
      </c>
      <c r="H750" t="str">
        <f>LEFT(A750,4)</f>
        <v>2008</v>
      </c>
      <c r="I750">
        <f>VLOOKUP(F750,都道府県!A$2:B$48,2,FALSE)</f>
        <v>27</v>
      </c>
    </row>
    <row r="751" spans="1:9">
      <c r="A751" t="s">
        <v>1534</v>
      </c>
      <c r="B751" t="s">
        <v>0</v>
      </c>
      <c r="C751" t="s">
        <v>37</v>
      </c>
      <c r="D751" t="s">
        <v>37</v>
      </c>
      <c r="E751" t="s">
        <v>1535</v>
      </c>
      <c r="F751" t="s">
        <v>29</v>
      </c>
      <c r="G751" t="str">
        <f>IF(COUNTIF(E751,"*ロゲ*"),"ロゲイン","OL")</f>
        <v>OL</v>
      </c>
      <c r="H751" t="str">
        <f>LEFT(A751,4)</f>
        <v>2008</v>
      </c>
      <c r="I751">
        <f>VLOOKUP(F751,都道府県!A$2:B$48,2,FALSE)</f>
        <v>3</v>
      </c>
    </row>
    <row r="752" spans="1:9">
      <c r="A752" t="s">
        <v>1536</v>
      </c>
      <c r="B752" t="s">
        <v>0</v>
      </c>
      <c r="C752" t="s">
        <v>37</v>
      </c>
      <c r="D752" t="s">
        <v>37</v>
      </c>
      <c r="E752" t="s">
        <v>1537</v>
      </c>
      <c r="F752" t="s">
        <v>29</v>
      </c>
      <c r="G752" t="str">
        <f>IF(COUNTIF(E752,"*ロゲ*"),"ロゲイン","OL")</f>
        <v>OL</v>
      </c>
      <c r="H752" t="str">
        <f>LEFT(A752,4)</f>
        <v>2008</v>
      </c>
      <c r="I752">
        <f>VLOOKUP(F752,都道府県!A$2:B$48,2,FALSE)</f>
        <v>3</v>
      </c>
    </row>
    <row r="753" spans="1:9">
      <c r="A753" t="s">
        <v>1538</v>
      </c>
      <c r="B753" t="s">
        <v>0</v>
      </c>
      <c r="C753" t="s">
        <v>37</v>
      </c>
      <c r="D753" t="s">
        <v>37</v>
      </c>
      <c r="E753" t="s">
        <v>1539</v>
      </c>
      <c r="F753" t="s">
        <v>19</v>
      </c>
      <c r="G753" t="str">
        <f>IF(COUNTIF(E753,"*ロゲ*"),"ロゲイン","OL")</f>
        <v>OL</v>
      </c>
      <c r="H753" t="str">
        <f>LEFT(A753,4)</f>
        <v>2008</v>
      </c>
      <c r="I753">
        <f>VLOOKUP(F753,都道府県!A$2:B$48,2,FALSE)</f>
        <v>29</v>
      </c>
    </row>
    <row r="754" spans="1:9">
      <c r="A754" t="s">
        <v>1540</v>
      </c>
      <c r="B754" t="s">
        <v>0</v>
      </c>
      <c r="C754" t="s">
        <v>37</v>
      </c>
      <c r="D754" t="s">
        <v>37</v>
      </c>
      <c r="E754" t="s">
        <v>1541</v>
      </c>
      <c r="F754" t="s">
        <v>14</v>
      </c>
      <c r="G754" t="str">
        <f>IF(COUNTIF(E754,"*ロゲ*"),"ロゲイン","OL")</f>
        <v>OL</v>
      </c>
      <c r="H754" t="str">
        <f>LEFT(A754,4)</f>
        <v>2008</v>
      </c>
      <c r="I754">
        <f>VLOOKUP(F754,都道府県!A$2:B$48,2,FALSE)</f>
        <v>17</v>
      </c>
    </row>
    <row r="755" spans="1:9">
      <c r="A755" t="s">
        <v>1542</v>
      </c>
      <c r="B755" t="s">
        <v>0</v>
      </c>
      <c r="C755" t="s">
        <v>37</v>
      </c>
      <c r="D755" t="s">
        <v>37</v>
      </c>
      <c r="E755" t="s">
        <v>1543</v>
      </c>
      <c r="F755" t="s">
        <v>21</v>
      </c>
      <c r="G755" t="str">
        <f>IF(COUNTIF(E755,"*ロゲ*"),"ロゲイン","OL")</f>
        <v>OL</v>
      </c>
      <c r="H755" t="str">
        <f>LEFT(A755,4)</f>
        <v>2008</v>
      </c>
      <c r="I755">
        <f>VLOOKUP(F755,都道府県!A$2:B$48,2,FALSE)</f>
        <v>22</v>
      </c>
    </row>
    <row r="756" spans="1:9">
      <c r="A756" t="s">
        <v>1544</v>
      </c>
      <c r="B756" t="s">
        <v>0</v>
      </c>
      <c r="C756" t="s">
        <v>37</v>
      </c>
      <c r="D756" t="s">
        <v>37</v>
      </c>
      <c r="E756" t="s">
        <v>1545</v>
      </c>
      <c r="F756" t="s">
        <v>23</v>
      </c>
      <c r="G756" t="str">
        <f>IF(COUNTIF(E756,"*ロゲ*"),"ロゲイン","OL")</f>
        <v>OL</v>
      </c>
      <c r="H756" t="str">
        <f>LEFT(A756,4)</f>
        <v>2008</v>
      </c>
      <c r="I756">
        <f>VLOOKUP(F756,都道府県!A$2:B$48,2,FALSE)</f>
        <v>27</v>
      </c>
    </row>
    <row r="757" spans="1:9">
      <c r="A757" t="s">
        <v>1546</v>
      </c>
      <c r="B757" t="s">
        <v>0</v>
      </c>
      <c r="C757" t="s">
        <v>37</v>
      </c>
      <c r="D757" t="s">
        <v>37</v>
      </c>
      <c r="E757" t="s">
        <v>445</v>
      </c>
      <c r="F757" t="s">
        <v>1</v>
      </c>
      <c r="G757" t="str">
        <f>IF(COUNTIF(E757,"*ロゲ*"),"ロゲイン","OL")</f>
        <v>OL</v>
      </c>
      <c r="H757" t="str">
        <f>LEFT(A757,4)</f>
        <v>2008</v>
      </c>
      <c r="I757">
        <f>VLOOKUP(F757,都道府県!A$2:B$48,2,FALSE)</f>
        <v>11</v>
      </c>
    </row>
    <row r="758" spans="1:9">
      <c r="A758" t="s">
        <v>1547</v>
      </c>
      <c r="B758" t="s">
        <v>0</v>
      </c>
      <c r="C758" t="s">
        <v>37</v>
      </c>
      <c r="D758" t="s">
        <v>37</v>
      </c>
      <c r="E758" t="s">
        <v>1548</v>
      </c>
      <c r="F758" t="s">
        <v>27</v>
      </c>
      <c r="G758" t="str">
        <f>IF(COUNTIF(E758,"*ロゲ*"),"ロゲイン","OL")</f>
        <v>OL</v>
      </c>
      <c r="H758" t="str">
        <f>LEFT(A758,4)</f>
        <v>2008</v>
      </c>
      <c r="I758">
        <f>VLOOKUP(F758,都道府県!A$2:B$48,2,FALSE)</f>
        <v>15</v>
      </c>
    </row>
    <row r="759" spans="1:9">
      <c r="A759" t="s">
        <v>1549</v>
      </c>
      <c r="B759" t="s">
        <v>0</v>
      </c>
      <c r="C759" t="s">
        <v>37</v>
      </c>
      <c r="D759" t="s">
        <v>37</v>
      </c>
      <c r="E759" t="s">
        <v>1550</v>
      </c>
      <c r="F759" t="s">
        <v>5</v>
      </c>
      <c r="G759" t="str">
        <f>IF(COUNTIF(E759,"*ロゲ*"),"ロゲイン","OL")</f>
        <v>OL</v>
      </c>
      <c r="H759" t="str">
        <f>LEFT(A759,4)</f>
        <v>2008</v>
      </c>
      <c r="I759">
        <f>VLOOKUP(F759,都道府県!A$2:B$48,2,FALSE)</f>
        <v>13</v>
      </c>
    </row>
    <row r="760" spans="1:9">
      <c r="A760" t="s">
        <v>1551</v>
      </c>
      <c r="B760" t="s">
        <v>0</v>
      </c>
      <c r="C760" t="s">
        <v>37</v>
      </c>
      <c r="D760" t="s">
        <v>37</v>
      </c>
      <c r="E760" t="s">
        <v>1552</v>
      </c>
      <c r="F760" t="s">
        <v>29</v>
      </c>
      <c r="G760" t="str">
        <f>IF(COUNTIF(E760,"*ロゲ*"),"ロゲイン","OL")</f>
        <v>OL</v>
      </c>
      <c r="H760" t="str">
        <f>LEFT(A760,4)</f>
        <v>2008</v>
      </c>
      <c r="I760">
        <f>VLOOKUP(F760,都道府県!A$2:B$48,2,FALSE)</f>
        <v>3</v>
      </c>
    </row>
    <row r="761" spans="1:9">
      <c r="A761" t="s">
        <v>1553</v>
      </c>
      <c r="B761" t="s">
        <v>0</v>
      </c>
      <c r="C761" t="s">
        <v>37</v>
      </c>
      <c r="D761" t="s">
        <v>37</v>
      </c>
      <c r="E761" t="s">
        <v>1554</v>
      </c>
      <c r="F761" t="s">
        <v>1</v>
      </c>
      <c r="G761" t="str">
        <f>IF(COUNTIF(E761,"*ロゲ*"),"ロゲイン","OL")</f>
        <v>OL</v>
      </c>
      <c r="H761" t="str">
        <f>LEFT(A761,4)</f>
        <v>2008</v>
      </c>
      <c r="I761">
        <f>VLOOKUP(F761,都道府県!A$2:B$48,2,FALSE)</f>
        <v>11</v>
      </c>
    </row>
    <row r="762" spans="1:9">
      <c r="A762" t="s">
        <v>1555</v>
      </c>
      <c r="B762" t="s">
        <v>0</v>
      </c>
      <c r="C762" t="s">
        <v>37</v>
      </c>
      <c r="D762" t="s">
        <v>37</v>
      </c>
      <c r="E762" t="s">
        <v>1556</v>
      </c>
      <c r="F762" t="s">
        <v>39</v>
      </c>
      <c r="G762" t="str">
        <f>IF(COUNTIF(E762,"*ロゲ*"),"ロゲイン","OL")</f>
        <v>OL</v>
      </c>
      <c r="H762" t="str">
        <f>LEFT(A762,4)</f>
        <v>2008</v>
      </c>
      <c r="I762">
        <f>VLOOKUP(F762,都道府県!A$2:B$48,2,FALSE)</f>
        <v>16</v>
      </c>
    </row>
    <row r="763" spans="1:9">
      <c r="A763" t="s">
        <v>1557</v>
      </c>
      <c r="B763" t="s">
        <v>0</v>
      </c>
      <c r="C763" t="s">
        <v>37</v>
      </c>
      <c r="D763" t="s">
        <v>37</v>
      </c>
      <c r="E763" t="s">
        <v>741</v>
      </c>
      <c r="F763" t="s">
        <v>25</v>
      </c>
      <c r="G763" t="str">
        <f>IF(COUNTIF(E763,"*ロゲ*"),"ロゲイン","OL")</f>
        <v>OL</v>
      </c>
      <c r="H763" t="str">
        <f>LEFT(A763,4)</f>
        <v>2008</v>
      </c>
      <c r="I763">
        <f>VLOOKUP(F763,都道府県!A$2:B$48,2,FALSE)</f>
        <v>40</v>
      </c>
    </row>
    <row r="764" spans="1:9">
      <c r="A764" t="s">
        <v>1558</v>
      </c>
      <c r="B764" t="s">
        <v>0</v>
      </c>
      <c r="C764" t="s">
        <v>37</v>
      </c>
      <c r="D764" t="s">
        <v>37</v>
      </c>
      <c r="E764" t="s">
        <v>1559</v>
      </c>
      <c r="F764" t="s">
        <v>1</v>
      </c>
      <c r="G764" t="str">
        <f>IF(COUNTIF(E764,"*ロゲ*"),"ロゲイン","OL")</f>
        <v>OL</v>
      </c>
      <c r="H764" t="str">
        <f>LEFT(A764,4)</f>
        <v>2008</v>
      </c>
      <c r="I764">
        <f>VLOOKUP(F764,都道府県!A$2:B$48,2,FALSE)</f>
        <v>11</v>
      </c>
    </row>
    <row r="765" spans="1:9">
      <c r="A765" t="s">
        <v>1560</v>
      </c>
      <c r="B765" t="s">
        <v>0</v>
      </c>
      <c r="C765" t="s">
        <v>37</v>
      </c>
      <c r="D765" t="s">
        <v>37</v>
      </c>
      <c r="E765" t="s">
        <v>1348</v>
      </c>
      <c r="F765" t="s">
        <v>1</v>
      </c>
      <c r="G765" t="str">
        <f>IF(COUNTIF(E765,"*ロゲ*"),"ロゲイン","OL")</f>
        <v>OL</v>
      </c>
      <c r="H765" t="str">
        <f>LEFT(A765,4)</f>
        <v>2008</v>
      </c>
      <c r="I765">
        <f>VLOOKUP(F765,都道府県!A$2:B$48,2,FALSE)</f>
        <v>11</v>
      </c>
    </row>
    <row r="766" spans="1:9">
      <c r="A766" t="s">
        <v>1561</v>
      </c>
      <c r="B766" t="s">
        <v>0</v>
      </c>
      <c r="C766" t="s">
        <v>37</v>
      </c>
      <c r="D766" t="s">
        <v>37</v>
      </c>
      <c r="E766" t="s">
        <v>1562</v>
      </c>
      <c r="F766" t="s">
        <v>1</v>
      </c>
      <c r="G766" t="str">
        <f>IF(COUNTIF(E766,"*ロゲ*"),"ロゲイン","OL")</f>
        <v>OL</v>
      </c>
      <c r="H766" t="str">
        <f>LEFT(A766,4)</f>
        <v>2008</v>
      </c>
      <c r="I766">
        <f>VLOOKUP(F766,都道府県!A$2:B$48,2,FALSE)</f>
        <v>11</v>
      </c>
    </row>
    <row r="767" spans="1:9">
      <c r="A767" t="s">
        <v>1563</v>
      </c>
      <c r="B767" t="s">
        <v>0</v>
      </c>
      <c r="C767" t="s">
        <v>37</v>
      </c>
      <c r="D767" t="s">
        <v>37</v>
      </c>
      <c r="E767" t="s">
        <v>1564</v>
      </c>
      <c r="F767" t="s">
        <v>27</v>
      </c>
      <c r="G767" t="str">
        <f>IF(COUNTIF(E767,"*ロゲ*"),"ロゲイン","OL")</f>
        <v>OL</v>
      </c>
      <c r="H767" t="str">
        <f>LEFT(A767,4)</f>
        <v>2008</v>
      </c>
      <c r="I767">
        <f>VLOOKUP(F767,都道府県!A$2:B$48,2,FALSE)</f>
        <v>15</v>
      </c>
    </row>
    <row r="768" spans="1:9">
      <c r="A768" t="s">
        <v>1565</v>
      </c>
      <c r="B768" t="s">
        <v>0</v>
      </c>
      <c r="C768" t="s">
        <v>37</v>
      </c>
      <c r="D768" t="s">
        <v>37</v>
      </c>
      <c r="E768" t="s">
        <v>1566</v>
      </c>
      <c r="F768" t="s">
        <v>22</v>
      </c>
      <c r="G768" t="str">
        <f>IF(COUNTIF(E768,"*ロゲ*"),"ロゲイン","OL")</f>
        <v>OL</v>
      </c>
      <c r="H768" t="str">
        <f>LEFT(A768,4)</f>
        <v>2008</v>
      </c>
      <c r="I768">
        <f>VLOOKUP(F768,都道府県!A$2:B$48,2,FALSE)</f>
        <v>26</v>
      </c>
    </row>
    <row r="769" spans="1:9">
      <c r="A769" t="s">
        <v>1567</v>
      </c>
      <c r="B769" t="s">
        <v>0</v>
      </c>
      <c r="C769" t="s">
        <v>37</v>
      </c>
      <c r="D769" t="s">
        <v>37</v>
      </c>
      <c r="E769" t="s">
        <v>83</v>
      </c>
      <c r="F769" t="s">
        <v>28</v>
      </c>
      <c r="G769" t="str">
        <f>IF(COUNTIF(E769,"*ロゲ*"),"ロゲイン","OL")</f>
        <v>OL</v>
      </c>
      <c r="H769" t="str">
        <f>LEFT(A769,4)</f>
        <v>2008</v>
      </c>
      <c r="I769">
        <f>VLOOKUP(F769,都道府県!A$2:B$48,2,FALSE)</f>
        <v>24</v>
      </c>
    </row>
    <row r="770" spans="1:9">
      <c r="A770" t="s">
        <v>1568</v>
      </c>
      <c r="B770" t="s">
        <v>0</v>
      </c>
      <c r="C770" t="s">
        <v>37</v>
      </c>
      <c r="D770" t="s">
        <v>37</v>
      </c>
      <c r="E770" t="s">
        <v>1569</v>
      </c>
      <c r="F770" t="s">
        <v>6</v>
      </c>
      <c r="G770" t="str">
        <f>IF(COUNTIF(E770,"*ロゲ*"),"ロゲイン","OL")</f>
        <v>OL</v>
      </c>
      <c r="H770" t="str">
        <f>LEFT(A770,4)</f>
        <v>2008</v>
      </c>
      <c r="I770">
        <f>VLOOKUP(F770,都道府県!A$2:B$48,2,FALSE)</f>
        <v>32</v>
      </c>
    </row>
    <row r="771" spans="1:9">
      <c r="A771" t="s">
        <v>1570</v>
      </c>
      <c r="B771" t="s">
        <v>0</v>
      </c>
      <c r="C771" t="s">
        <v>37</v>
      </c>
      <c r="D771" t="s">
        <v>37</v>
      </c>
      <c r="E771" t="s">
        <v>1571</v>
      </c>
      <c r="F771" t="s">
        <v>1</v>
      </c>
      <c r="G771" t="str">
        <f>IF(COUNTIF(E771,"*ロゲ*"),"ロゲイン","OL")</f>
        <v>OL</v>
      </c>
      <c r="H771" t="str">
        <f>LEFT(A771,4)</f>
        <v>2008</v>
      </c>
      <c r="I771">
        <f>VLOOKUP(F771,都道府県!A$2:B$48,2,FALSE)</f>
        <v>11</v>
      </c>
    </row>
    <row r="772" spans="1:9">
      <c r="A772" t="s">
        <v>1572</v>
      </c>
      <c r="B772" t="s">
        <v>0</v>
      </c>
      <c r="C772" t="s">
        <v>37</v>
      </c>
      <c r="D772" t="s">
        <v>37</v>
      </c>
      <c r="E772" t="s">
        <v>1573</v>
      </c>
      <c r="F772" t="s">
        <v>9</v>
      </c>
      <c r="G772" t="str">
        <f>IF(COUNTIF(E772,"*ロゲ*"),"ロゲイン","OL")</f>
        <v>OL</v>
      </c>
      <c r="H772" t="str">
        <f>LEFT(A772,4)</f>
        <v>2008</v>
      </c>
      <c r="I772">
        <f>VLOOKUP(F772,都道府県!A$2:B$48,2,FALSE)</f>
        <v>23</v>
      </c>
    </row>
    <row r="773" spans="1:9">
      <c r="A773" t="s">
        <v>1574</v>
      </c>
      <c r="B773" t="s">
        <v>0</v>
      </c>
      <c r="C773" t="s">
        <v>37</v>
      </c>
      <c r="D773" t="s">
        <v>37</v>
      </c>
      <c r="E773" t="s">
        <v>778</v>
      </c>
      <c r="F773" t="s">
        <v>11</v>
      </c>
      <c r="G773" t="str">
        <f>IF(COUNTIF(E773,"*ロゲ*"),"ロゲイン","OL")</f>
        <v>OL</v>
      </c>
      <c r="H773" t="str">
        <f>LEFT(A773,4)</f>
        <v>2008</v>
      </c>
      <c r="I773">
        <f>VLOOKUP(F773,都道府県!A$2:B$48,2,FALSE)</f>
        <v>18</v>
      </c>
    </row>
    <row r="774" spans="1:9">
      <c r="A774" t="s">
        <v>1575</v>
      </c>
      <c r="B774" t="s">
        <v>0</v>
      </c>
      <c r="C774" t="s">
        <v>37</v>
      </c>
      <c r="D774" t="s">
        <v>37</v>
      </c>
      <c r="E774" t="s">
        <v>1576</v>
      </c>
      <c r="F774" t="s">
        <v>12</v>
      </c>
      <c r="G774" t="str">
        <f>IF(COUNTIF(E774,"*ロゲ*"),"ロゲイン","OL")</f>
        <v>OL</v>
      </c>
      <c r="H774" t="str">
        <f>LEFT(A774,4)</f>
        <v>2008</v>
      </c>
      <c r="I774">
        <f>VLOOKUP(F774,都道府県!A$2:B$48,2,FALSE)</f>
        <v>7</v>
      </c>
    </row>
    <row r="775" spans="1:9">
      <c r="A775" t="s">
        <v>1577</v>
      </c>
      <c r="B775" t="s">
        <v>0</v>
      </c>
      <c r="C775" t="s">
        <v>37</v>
      </c>
      <c r="D775" t="s">
        <v>37</v>
      </c>
      <c r="E775" t="s">
        <v>1578</v>
      </c>
      <c r="F775" t="s">
        <v>30</v>
      </c>
      <c r="G775" t="str">
        <f>IF(COUNTIF(E775,"*ロゲ*"),"ロゲイン","OL")</f>
        <v>OL</v>
      </c>
      <c r="H775" t="str">
        <f>LEFT(A775,4)</f>
        <v>2008</v>
      </c>
      <c r="I775">
        <f>VLOOKUP(F775,都道府県!A$2:B$48,2,FALSE)</f>
        <v>4</v>
      </c>
    </row>
    <row r="776" spans="1:9">
      <c r="A776" t="s">
        <v>1579</v>
      </c>
      <c r="B776" t="s">
        <v>0</v>
      </c>
      <c r="C776" t="s">
        <v>37</v>
      </c>
      <c r="D776" t="s">
        <v>37</v>
      </c>
      <c r="E776" t="s">
        <v>1580</v>
      </c>
      <c r="F776" t="s">
        <v>16</v>
      </c>
      <c r="G776" t="str">
        <f>IF(COUNTIF(E776,"*ロゲ*"),"ロゲイン","OL")</f>
        <v>OL</v>
      </c>
      <c r="H776" t="str">
        <f>LEFT(A776,4)</f>
        <v>2008</v>
      </c>
      <c r="I776">
        <f>VLOOKUP(F776,都道府県!A$2:B$48,2,FALSE)</f>
        <v>33</v>
      </c>
    </row>
    <row r="777" spans="1:9">
      <c r="A777" t="s">
        <v>1581</v>
      </c>
      <c r="B777" t="s">
        <v>0</v>
      </c>
      <c r="C777" t="s">
        <v>60</v>
      </c>
      <c r="D777" t="s">
        <v>37</v>
      </c>
      <c r="E777" t="s">
        <v>1582</v>
      </c>
      <c r="F777" t="s">
        <v>9</v>
      </c>
      <c r="G777" t="str">
        <f>IF(COUNTIF(E777,"*ロゲ*"),"ロゲイン","OL")</f>
        <v>OL</v>
      </c>
      <c r="H777" t="str">
        <f>LEFT(A777,4)</f>
        <v>2008</v>
      </c>
      <c r="I777">
        <f>VLOOKUP(F777,都道府県!A$2:B$48,2,FALSE)</f>
        <v>23</v>
      </c>
    </row>
    <row r="778" spans="1:9">
      <c r="A778" t="s">
        <v>1583</v>
      </c>
      <c r="B778" t="s">
        <v>0</v>
      </c>
      <c r="C778" t="s">
        <v>37</v>
      </c>
      <c r="D778" t="s">
        <v>37</v>
      </c>
      <c r="E778" t="s">
        <v>1584</v>
      </c>
      <c r="F778" t="s">
        <v>9</v>
      </c>
      <c r="G778" t="str">
        <f>IF(COUNTIF(E778,"*ロゲ*"),"ロゲイン","OL")</f>
        <v>OL</v>
      </c>
      <c r="H778" t="str">
        <f>LEFT(A778,4)</f>
        <v>2008</v>
      </c>
      <c r="I778">
        <f>VLOOKUP(F778,都道府県!A$2:B$48,2,FALSE)</f>
        <v>23</v>
      </c>
    </row>
    <row r="779" spans="1:9">
      <c r="A779" t="s">
        <v>1585</v>
      </c>
      <c r="B779" t="s">
        <v>0</v>
      </c>
      <c r="C779" t="s">
        <v>37</v>
      </c>
      <c r="D779" t="s">
        <v>37</v>
      </c>
      <c r="E779" t="s">
        <v>1586</v>
      </c>
      <c r="F779" t="s">
        <v>6</v>
      </c>
      <c r="G779" t="str">
        <f>IF(COUNTIF(E779,"*ロゲ*"),"ロゲイン","OL")</f>
        <v>OL</v>
      </c>
      <c r="H779" t="str">
        <f>LEFT(A779,4)</f>
        <v>2008</v>
      </c>
      <c r="I779">
        <f>VLOOKUP(F779,都道府県!A$2:B$48,2,FALSE)</f>
        <v>32</v>
      </c>
    </row>
    <row r="780" spans="1:9">
      <c r="A780" t="s">
        <v>1587</v>
      </c>
      <c r="B780" t="s">
        <v>0</v>
      </c>
      <c r="C780" t="s">
        <v>37</v>
      </c>
      <c r="D780" t="s">
        <v>37</v>
      </c>
      <c r="E780" t="s">
        <v>1588</v>
      </c>
      <c r="F780" t="s">
        <v>7</v>
      </c>
      <c r="G780" t="str">
        <f>IF(COUNTIF(E780,"*ロゲ*"),"ロゲイン","OL")</f>
        <v>OL</v>
      </c>
      <c r="H780" t="str">
        <f>LEFT(A780,4)</f>
        <v>2008</v>
      </c>
      <c r="I780">
        <f>VLOOKUP(F780,都道府県!A$2:B$48,2,FALSE)</f>
        <v>12</v>
      </c>
    </row>
    <row r="781" spans="1:9">
      <c r="A781" t="s">
        <v>1589</v>
      </c>
      <c r="B781" t="s">
        <v>0</v>
      </c>
      <c r="C781" t="s">
        <v>37</v>
      </c>
      <c r="D781" t="s">
        <v>37</v>
      </c>
      <c r="E781" t="s">
        <v>1590</v>
      </c>
      <c r="F781" t="s">
        <v>2</v>
      </c>
      <c r="G781" t="str">
        <f>IF(COUNTIF(E781,"*ロゲ*"),"ロゲイン","OL")</f>
        <v>OL</v>
      </c>
      <c r="H781" t="str">
        <f>LEFT(A781,4)</f>
        <v>2008</v>
      </c>
      <c r="I781">
        <f>VLOOKUP(F781,都道府県!A$2:B$48,2,FALSE)</f>
        <v>35</v>
      </c>
    </row>
    <row r="782" spans="1:9">
      <c r="A782" t="s">
        <v>1591</v>
      </c>
      <c r="B782" t="s">
        <v>0</v>
      </c>
      <c r="C782" t="s">
        <v>37</v>
      </c>
      <c r="D782" t="s">
        <v>37</v>
      </c>
      <c r="E782" t="s">
        <v>1592</v>
      </c>
      <c r="F782" t="s">
        <v>45</v>
      </c>
      <c r="G782" t="str">
        <f>IF(COUNTIF(E782,"*ロゲ*"),"ロゲイン","OL")</f>
        <v>OL</v>
      </c>
      <c r="H782" t="str">
        <f>LEFT(A782,4)</f>
        <v>2008</v>
      </c>
      <c r="I782">
        <f>VLOOKUP(F782,都道府県!A$2:B$48,2,FALSE)</f>
        <v>42</v>
      </c>
    </row>
    <row r="783" spans="1:9">
      <c r="A783" t="s">
        <v>1593</v>
      </c>
      <c r="B783" t="s">
        <v>0</v>
      </c>
      <c r="C783" t="s">
        <v>37</v>
      </c>
      <c r="D783" t="s">
        <v>37</v>
      </c>
      <c r="E783" t="s">
        <v>1594</v>
      </c>
      <c r="F783" t="s">
        <v>45</v>
      </c>
      <c r="G783" t="str">
        <f>IF(COUNTIF(E783,"*ロゲ*"),"ロゲイン","OL")</f>
        <v>OL</v>
      </c>
      <c r="H783" t="str">
        <f>LEFT(A783,4)</f>
        <v>2008</v>
      </c>
      <c r="I783">
        <f>VLOOKUP(F783,都道府県!A$2:B$48,2,FALSE)</f>
        <v>42</v>
      </c>
    </row>
    <row r="784" spans="1:9">
      <c r="A784" t="s">
        <v>1595</v>
      </c>
      <c r="B784" t="s">
        <v>0</v>
      </c>
      <c r="C784" t="s">
        <v>37</v>
      </c>
      <c r="D784" t="s">
        <v>37</v>
      </c>
      <c r="E784" t="s">
        <v>1596</v>
      </c>
      <c r="F784" t="s">
        <v>7</v>
      </c>
      <c r="G784" t="str">
        <f>IF(COUNTIF(E784,"*ロゲ*"),"ロゲイン","OL")</f>
        <v>OL</v>
      </c>
      <c r="H784" t="str">
        <f>LEFT(A784,4)</f>
        <v>2008</v>
      </c>
      <c r="I784">
        <f>VLOOKUP(F784,都道府県!A$2:B$48,2,FALSE)</f>
        <v>12</v>
      </c>
    </row>
    <row r="785" spans="1:9">
      <c r="A785" t="s">
        <v>1597</v>
      </c>
      <c r="B785" t="s">
        <v>0</v>
      </c>
      <c r="C785" t="s">
        <v>37</v>
      </c>
      <c r="D785" t="s">
        <v>37</v>
      </c>
      <c r="E785" t="s">
        <v>1598</v>
      </c>
      <c r="F785" t="s">
        <v>52</v>
      </c>
      <c r="G785" t="str">
        <f>IF(COUNTIF(E785,"*ロゲ*"),"ロゲイン","OL")</f>
        <v>OL</v>
      </c>
      <c r="H785" t="str">
        <f>LEFT(A785,4)</f>
        <v>2008</v>
      </c>
      <c r="I785">
        <f>VLOOKUP(F785,都道府県!A$2:B$48,2,FALSE)</f>
        <v>37</v>
      </c>
    </row>
    <row r="786" spans="1:9">
      <c r="A786" t="s">
        <v>1599</v>
      </c>
      <c r="B786" t="s">
        <v>0</v>
      </c>
      <c r="C786" t="s">
        <v>37</v>
      </c>
      <c r="D786" t="s">
        <v>37</v>
      </c>
      <c r="E786" t="s">
        <v>1600</v>
      </c>
      <c r="F786" t="s">
        <v>18</v>
      </c>
      <c r="G786" t="str">
        <f>IF(COUNTIF(E786,"*ロゲ*"),"ロゲイン","OL")</f>
        <v>OL</v>
      </c>
      <c r="H786" t="str">
        <f>LEFT(A786,4)</f>
        <v>2008</v>
      </c>
      <c r="I786">
        <f>VLOOKUP(F786,都道府県!A$2:B$48,2,FALSE)</f>
        <v>1</v>
      </c>
    </row>
    <row r="787" spans="1:9">
      <c r="A787" t="s">
        <v>1601</v>
      </c>
      <c r="B787" t="s">
        <v>0</v>
      </c>
      <c r="C787" t="s">
        <v>37</v>
      </c>
      <c r="D787" t="s">
        <v>37</v>
      </c>
      <c r="E787" t="s">
        <v>1233</v>
      </c>
      <c r="F787" t="s">
        <v>24</v>
      </c>
      <c r="G787" t="str">
        <f>IF(COUNTIF(E787,"*ロゲ*"),"ロゲイン","OL")</f>
        <v>OL</v>
      </c>
      <c r="H787" t="str">
        <f>LEFT(A787,4)</f>
        <v>2008</v>
      </c>
      <c r="I787">
        <f>VLOOKUP(F787,都道府県!A$2:B$48,2,FALSE)</f>
        <v>10</v>
      </c>
    </row>
    <row r="788" spans="1:9">
      <c r="A788" t="s">
        <v>1602</v>
      </c>
      <c r="B788" t="s">
        <v>0</v>
      </c>
      <c r="C788" t="s">
        <v>37</v>
      </c>
      <c r="D788" t="s">
        <v>37</v>
      </c>
      <c r="E788" t="s">
        <v>1603</v>
      </c>
      <c r="F788" t="s">
        <v>1</v>
      </c>
      <c r="G788" t="str">
        <f>IF(COUNTIF(E788,"*ロゲ*"),"ロゲイン","OL")</f>
        <v>OL</v>
      </c>
      <c r="H788" t="str">
        <f>LEFT(A788,4)</f>
        <v>2008</v>
      </c>
      <c r="I788">
        <f>VLOOKUP(F788,都道府県!A$2:B$48,2,FALSE)</f>
        <v>11</v>
      </c>
    </row>
    <row r="789" spans="1:9">
      <c r="A789" t="s">
        <v>1604</v>
      </c>
      <c r="B789" t="s">
        <v>0</v>
      </c>
      <c r="C789" t="s">
        <v>37</v>
      </c>
      <c r="D789" t="s">
        <v>37</v>
      </c>
      <c r="E789" t="s">
        <v>1605</v>
      </c>
      <c r="F789" t="s">
        <v>12</v>
      </c>
      <c r="G789" t="str">
        <f>IF(COUNTIF(E789,"*ロゲ*"),"ロゲイン","OL")</f>
        <v>OL</v>
      </c>
      <c r="H789" t="str">
        <f>LEFT(A789,4)</f>
        <v>2008</v>
      </c>
      <c r="I789">
        <f>VLOOKUP(F789,都道府県!A$2:B$48,2,FALSE)</f>
        <v>7</v>
      </c>
    </row>
    <row r="790" spans="1:9">
      <c r="A790" t="s">
        <v>1606</v>
      </c>
      <c r="B790" t="s">
        <v>0</v>
      </c>
      <c r="C790" t="s">
        <v>37</v>
      </c>
      <c r="D790" t="s">
        <v>37</v>
      </c>
      <c r="E790" t="s">
        <v>1607</v>
      </c>
      <c r="F790" t="s">
        <v>5</v>
      </c>
      <c r="G790" t="str">
        <f>IF(COUNTIF(E790,"*ロゲ*"),"ロゲイン","OL")</f>
        <v>OL</v>
      </c>
      <c r="H790" t="str">
        <f>LEFT(A790,4)</f>
        <v>2008</v>
      </c>
      <c r="I790">
        <f>VLOOKUP(F790,都道府県!A$2:B$48,2,FALSE)</f>
        <v>13</v>
      </c>
    </row>
    <row r="791" spans="1:9">
      <c r="A791" t="s">
        <v>1608</v>
      </c>
      <c r="B791" t="s">
        <v>0</v>
      </c>
      <c r="C791" t="s">
        <v>37</v>
      </c>
      <c r="D791" t="s">
        <v>37</v>
      </c>
      <c r="E791" t="s">
        <v>1609</v>
      </c>
      <c r="F791" t="s">
        <v>10</v>
      </c>
      <c r="G791" t="str">
        <f>IF(COUNTIF(E791,"*ロゲ*"),"ロゲイン","OL")</f>
        <v>OL</v>
      </c>
      <c r="H791" t="str">
        <f>LEFT(A791,4)</f>
        <v>2008</v>
      </c>
      <c r="I791">
        <f>VLOOKUP(F791,都道府県!A$2:B$48,2,FALSE)</f>
        <v>8</v>
      </c>
    </row>
    <row r="792" spans="1:9">
      <c r="A792" t="s">
        <v>1610</v>
      </c>
      <c r="B792" t="s">
        <v>0</v>
      </c>
      <c r="C792" t="s">
        <v>37</v>
      </c>
      <c r="D792" t="s">
        <v>37</v>
      </c>
      <c r="E792" t="s">
        <v>1611</v>
      </c>
      <c r="F792" t="s">
        <v>26</v>
      </c>
      <c r="G792" t="str">
        <f>IF(COUNTIF(E792,"*ロゲ*"),"ロゲイン","OL")</f>
        <v>OL</v>
      </c>
      <c r="H792" t="str">
        <f>LEFT(A792,4)</f>
        <v>2008</v>
      </c>
      <c r="I792">
        <f>VLOOKUP(F792,都道府県!A$2:B$48,2,FALSE)</f>
        <v>25</v>
      </c>
    </row>
    <row r="793" spans="1:9">
      <c r="A793" t="s">
        <v>1612</v>
      </c>
      <c r="B793" t="s">
        <v>0</v>
      </c>
      <c r="C793" t="s">
        <v>37</v>
      </c>
      <c r="D793" t="s">
        <v>37</v>
      </c>
      <c r="E793" t="s">
        <v>1613</v>
      </c>
      <c r="F793" t="s">
        <v>7</v>
      </c>
      <c r="G793" t="str">
        <f>IF(COUNTIF(E793,"*ロゲ*"),"ロゲイン","OL")</f>
        <v>OL</v>
      </c>
      <c r="H793" t="str">
        <f>LEFT(A793,4)</f>
        <v>2008</v>
      </c>
      <c r="I793">
        <f>VLOOKUP(F793,都道府県!A$2:B$48,2,FALSE)</f>
        <v>12</v>
      </c>
    </row>
    <row r="794" spans="1:9">
      <c r="A794" t="s">
        <v>1614</v>
      </c>
      <c r="B794" t="s">
        <v>0</v>
      </c>
      <c r="C794" t="s">
        <v>37</v>
      </c>
      <c r="D794" t="s">
        <v>37</v>
      </c>
      <c r="E794" t="s">
        <v>1615</v>
      </c>
      <c r="F794" t="s">
        <v>1</v>
      </c>
      <c r="G794" t="str">
        <f>IF(COUNTIF(E794,"*ロゲ*"),"ロゲイン","OL")</f>
        <v>OL</v>
      </c>
      <c r="H794" t="str">
        <f>LEFT(A794,4)</f>
        <v>2008</v>
      </c>
      <c r="I794">
        <f>VLOOKUP(F794,都道府県!A$2:B$48,2,FALSE)</f>
        <v>11</v>
      </c>
    </row>
    <row r="795" spans="1:9">
      <c r="A795" t="s">
        <v>1616</v>
      </c>
      <c r="B795" t="s">
        <v>0</v>
      </c>
      <c r="C795" t="s">
        <v>37</v>
      </c>
      <c r="D795" t="s">
        <v>37</v>
      </c>
      <c r="E795" t="s">
        <v>1617</v>
      </c>
      <c r="F795" t="s">
        <v>5</v>
      </c>
      <c r="G795" t="str">
        <f>IF(COUNTIF(E795,"*ロゲ*"),"ロゲイン","OL")</f>
        <v>OL</v>
      </c>
      <c r="H795" t="str">
        <f>LEFT(A795,4)</f>
        <v>2008</v>
      </c>
      <c r="I795">
        <f>VLOOKUP(F795,都道府県!A$2:B$48,2,FALSE)</f>
        <v>13</v>
      </c>
    </row>
    <row r="796" spans="1:9">
      <c r="A796" t="s">
        <v>1618</v>
      </c>
      <c r="B796" t="s">
        <v>0</v>
      </c>
      <c r="C796" t="s">
        <v>37</v>
      </c>
      <c r="D796" t="s">
        <v>37</v>
      </c>
      <c r="E796" t="s">
        <v>1619</v>
      </c>
      <c r="F796" t="s">
        <v>4</v>
      </c>
      <c r="G796" t="str">
        <f>IF(COUNTIF(E796,"*ロゲ*"),"ロゲイン","OL")</f>
        <v>OL</v>
      </c>
      <c r="H796" t="str">
        <f>LEFT(A796,4)</f>
        <v>2008</v>
      </c>
      <c r="I796">
        <f>VLOOKUP(F796,都道府県!A$2:B$48,2,FALSE)</f>
        <v>34</v>
      </c>
    </row>
    <row r="797" spans="1:9">
      <c r="A797" t="s">
        <v>1620</v>
      </c>
      <c r="B797" t="s">
        <v>0</v>
      </c>
      <c r="C797" t="s">
        <v>37</v>
      </c>
      <c r="D797" t="s">
        <v>37</v>
      </c>
      <c r="E797" t="s">
        <v>1621</v>
      </c>
      <c r="F797" t="s">
        <v>1</v>
      </c>
      <c r="G797" t="str">
        <f>IF(COUNTIF(E797,"*ロゲ*"),"ロゲイン","OL")</f>
        <v>OL</v>
      </c>
      <c r="H797" t="str">
        <f>LEFT(A797,4)</f>
        <v>2008</v>
      </c>
      <c r="I797">
        <f>VLOOKUP(F797,都道府県!A$2:B$48,2,FALSE)</f>
        <v>11</v>
      </c>
    </row>
    <row r="798" spans="1:9">
      <c r="A798" t="s">
        <v>1624</v>
      </c>
      <c r="B798" t="s">
        <v>0</v>
      </c>
      <c r="C798" t="s">
        <v>37</v>
      </c>
      <c r="D798" t="s">
        <v>37</v>
      </c>
      <c r="E798" t="s">
        <v>451</v>
      </c>
      <c r="F798" t="s">
        <v>21</v>
      </c>
      <c r="G798" t="str">
        <f>IF(COUNTIF(E798,"*ロゲ*"),"ロゲイン","OL")</f>
        <v>OL</v>
      </c>
      <c r="H798" t="str">
        <f>LEFT(A798,4)</f>
        <v>2008</v>
      </c>
      <c r="I798">
        <f>VLOOKUP(F798,都道府県!A$2:B$48,2,FALSE)</f>
        <v>22</v>
      </c>
    </row>
    <row r="799" spans="1:9">
      <c r="A799" t="s">
        <v>1625</v>
      </c>
      <c r="B799" t="s">
        <v>0</v>
      </c>
      <c r="C799" t="s">
        <v>37</v>
      </c>
      <c r="D799" t="s">
        <v>37</v>
      </c>
      <c r="E799" t="s">
        <v>1237</v>
      </c>
      <c r="F799" t="s">
        <v>7</v>
      </c>
      <c r="G799" t="str">
        <f>IF(COUNTIF(E799,"*ロゲ*"),"ロゲイン","OL")</f>
        <v>OL</v>
      </c>
      <c r="H799" t="str">
        <f>LEFT(A799,4)</f>
        <v>2008</v>
      </c>
      <c r="I799">
        <f>VLOOKUP(F799,都道府県!A$2:B$48,2,FALSE)</f>
        <v>12</v>
      </c>
    </row>
    <row r="800" spans="1:9">
      <c r="A800" t="s">
        <v>1626</v>
      </c>
      <c r="B800" t="s">
        <v>0</v>
      </c>
      <c r="C800" t="s">
        <v>37</v>
      </c>
      <c r="D800" t="s">
        <v>37</v>
      </c>
      <c r="E800" t="s">
        <v>1627</v>
      </c>
      <c r="F800" t="s">
        <v>32</v>
      </c>
      <c r="G800" t="str">
        <f>IF(COUNTIF(E800,"*ロゲ*"),"ロゲイン","OL")</f>
        <v>OL</v>
      </c>
      <c r="H800" t="str">
        <f>LEFT(A800,4)</f>
        <v>2008</v>
      </c>
      <c r="I800">
        <f>VLOOKUP(F800,都道府県!A$2:B$48,2,FALSE)</f>
        <v>28</v>
      </c>
    </row>
    <row r="801" spans="1:9">
      <c r="A801" t="s">
        <v>1628</v>
      </c>
      <c r="B801" t="s">
        <v>0</v>
      </c>
      <c r="C801" t="s">
        <v>37</v>
      </c>
      <c r="D801" t="s">
        <v>37</v>
      </c>
      <c r="E801" t="s">
        <v>1629</v>
      </c>
      <c r="F801" t="s">
        <v>28</v>
      </c>
      <c r="G801" t="str">
        <f>IF(COUNTIF(E801,"*ロゲ*"),"ロゲイン","OL")</f>
        <v>OL</v>
      </c>
      <c r="H801" t="str">
        <f>LEFT(A801,4)</f>
        <v>2008</v>
      </c>
      <c r="I801">
        <f>VLOOKUP(F801,都道府県!A$2:B$48,2,FALSE)</f>
        <v>24</v>
      </c>
    </row>
    <row r="802" spans="1:9">
      <c r="A802" t="s">
        <v>1630</v>
      </c>
      <c r="B802" t="s">
        <v>0</v>
      </c>
      <c r="C802" t="s">
        <v>37</v>
      </c>
      <c r="D802" t="s">
        <v>37</v>
      </c>
      <c r="E802" t="s">
        <v>1631</v>
      </c>
      <c r="F802" t="s">
        <v>28</v>
      </c>
      <c r="G802" t="str">
        <f>IF(COUNTIF(E802,"*ロゲ*"),"ロゲイン","OL")</f>
        <v>OL</v>
      </c>
      <c r="H802" t="str">
        <f>LEFT(A802,4)</f>
        <v>2008</v>
      </c>
      <c r="I802">
        <f>VLOOKUP(F802,都道府県!A$2:B$48,2,FALSE)</f>
        <v>24</v>
      </c>
    </row>
    <row r="803" spans="1:9">
      <c r="A803" t="s">
        <v>1632</v>
      </c>
      <c r="B803" t="s">
        <v>0</v>
      </c>
      <c r="C803" t="s">
        <v>37</v>
      </c>
      <c r="D803" t="s">
        <v>37</v>
      </c>
      <c r="E803" t="s">
        <v>1633</v>
      </c>
      <c r="F803" t="s">
        <v>3</v>
      </c>
      <c r="G803" t="str">
        <f>IF(COUNTIF(E803,"*ロゲ*"),"ロゲイン","OL")</f>
        <v>OL</v>
      </c>
      <c r="H803" t="str">
        <f>LEFT(A803,4)</f>
        <v>2008</v>
      </c>
      <c r="I803">
        <f>VLOOKUP(F803,都道府県!A$2:B$48,2,FALSE)</f>
        <v>14</v>
      </c>
    </row>
    <row r="804" spans="1:9">
      <c r="A804" t="s">
        <v>1634</v>
      </c>
      <c r="B804" t="s">
        <v>0</v>
      </c>
      <c r="C804" t="s">
        <v>37</v>
      </c>
      <c r="D804" t="s">
        <v>37</v>
      </c>
      <c r="E804" t="s">
        <v>1635</v>
      </c>
      <c r="F804" t="s">
        <v>22</v>
      </c>
      <c r="G804" t="str">
        <f>IF(COUNTIF(E804,"*ロゲ*"),"ロゲイン","OL")</f>
        <v>OL</v>
      </c>
      <c r="H804" t="str">
        <f>LEFT(A804,4)</f>
        <v>2008</v>
      </c>
      <c r="I804">
        <f>VLOOKUP(F804,都道府県!A$2:B$48,2,FALSE)</f>
        <v>26</v>
      </c>
    </row>
    <row r="805" spans="1:9">
      <c r="A805" t="s">
        <v>1636</v>
      </c>
      <c r="B805" t="s">
        <v>0</v>
      </c>
      <c r="C805" t="s">
        <v>37</v>
      </c>
      <c r="D805" t="s">
        <v>37</v>
      </c>
      <c r="E805" t="s">
        <v>1637</v>
      </c>
      <c r="F805" t="s">
        <v>21</v>
      </c>
      <c r="G805" t="str">
        <f>IF(COUNTIF(E805,"*ロゲ*"),"ロゲイン","OL")</f>
        <v>OL</v>
      </c>
      <c r="H805" t="str">
        <f>LEFT(A805,4)</f>
        <v>2008</v>
      </c>
      <c r="I805">
        <f>VLOOKUP(F805,都道府県!A$2:B$48,2,FALSE)</f>
        <v>22</v>
      </c>
    </row>
    <row r="806" spans="1:9">
      <c r="A806" t="s">
        <v>1638</v>
      </c>
      <c r="B806" t="s">
        <v>0</v>
      </c>
      <c r="C806" t="s">
        <v>37</v>
      </c>
      <c r="D806" t="s">
        <v>37</v>
      </c>
      <c r="E806" t="s">
        <v>1639</v>
      </c>
      <c r="F806" t="s">
        <v>5</v>
      </c>
      <c r="G806" t="str">
        <f>IF(COUNTIF(E806,"*ロゲ*"),"ロゲイン","OL")</f>
        <v>OL</v>
      </c>
      <c r="H806" t="str">
        <f>LEFT(A806,4)</f>
        <v>2008</v>
      </c>
      <c r="I806">
        <f>VLOOKUP(F806,都道府県!A$2:B$48,2,FALSE)</f>
        <v>13</v>
      </c>
    </row>
    <row r="807" spans="1:9">
      <c r="A807" t="s">
        <v>1640</v>
      </c>
      <c r="B807" t="s">
        <v>0</v>
      </c>
      <c r="C807" t="s">
        <v>37</v>
      </c>
      <c r="D807" t="s">
        <v>37</v>
      </c>
      <c r="E807" t="s">
        <v>1641</v>
      </c>
      <c r="F807" t="s">
        <v>8</v>
      </c>
      <c r="G807" t="str">
        <f>IF(COUNTIF(E807,"*ロゲ*"),"ロゲイン","OL")</f>
        <v>OL</v>
      </c>
      <c r="H807" t="str">
        <f>LEFT(A807,4)</f>
        <v>2008</v>
      </c>
      <c r="I807">
        <f>VLOOKUP(F807,都道府県!A$2:B$48,2,FALSE)</f>
        <v>9</v>
      </c>
    </row>
    <row r="808" spans="1:9">
      <c r="A808" t="s">
        <v>1642</v>
      </c>
      <c r="B808" t="s">
        <v>0</v>
      </c>
      <c r="C808" t="s">
        <v>37</v>
      </c>
      <c r="D808" t="s">
        <v>37</v>
      </c>
      <c r="E808" t="s">
        <v>1643</v>
      </c>
      <c r="F808" t="s">
        <v>5</v>
      </c>
      <c r="G808" t="str">
        <f>IF(COUNTIF(E808,"*ロゲ*"),"ロゲイン","OL")</f>
        <v>OL</v>
      </c>
      <c r="H808" t="str">
        <f>LEFT(A808,4)</f>
        <v>2009</v>
      </c>
      <c r="I808">
        <f>VLOOKUP(F808,都道府県!A$2:B$48,2,FALSE)</f>
        <v>13</v>
      </c>
    </row>
    <row r="809" spans="1:9">
      <c r="A809" t="s">
        <v>1644</v>
      </c>
      <c r="B809" t="s">
        <v>0</v>
      </c>
      <c r="C809" t="s">
        <v>37</v>
      </c>
      <c r="D809" t="s">
        <v>37</v>
      </c>
      <c r="E809" t="s">
        <v>1645</v>
      </c>
      <c r="F809" t="s">
        <v>23</v>
      </c>
      <c r="G809" t="str">
        <f>IF(COUNTIF(E809,"*ロゲ*"),"ロゲイン","OL")</f>
        <v>OL</v>
      </c>
      <c r="H809" t="str">
        <f>LEFT(A809,4)</f>
        <v>2009</v>
      </c>
      <c r="I809">
        <f>VLOOKUP(F809,都道府県!A$2:B$48,2,FALSE)</f>
        <v>27</v>
      </c>
    </row>
    <row r="810" spans="1:9">
      <c r="A810" t="s">
        <v>1648</v>
      </c>
      <c r="B810" t="s">
        <v>0</v>
      </c>
      <c r="C810" t="s">
        <v>37</v>
      </c>
      <c r="D810" t="s">
        <v>37</v>
      </c>
      <c r="E810" t="s">
        <v>851</v>
      </c>
      <c r="F810" t="s">
        <v>9</v>
      </c>
      <c r="G810" t="str">
        <f>IF(COUNTIF(E810,"*ロゲ*"),"ロゲイン","OL")</f>
        <v>OL</v>
      </c>
      <c r="H810" t="str">
        <f>LEFT(A810,4)</f>
        <v>2009</v>
      </c>
      <c r="I810">
        <f>VLOOKUP(F810,都道府県!A$2:B$48,2,FALSE)</f>
        <v>23</v>
      </c>
    </row>
    <row r="811" spans="1:9">
      <c r="A811" t="s">
        <v>1649</v>
      </c>
      <c r="B811" t="s">
        <v>0</v>
      </c>
      <c r="C811" t="s">
        <v>37</v>
      </c>
      <c r="D811" t="s">
        <v>37</v>
      </c>
      <c r="E811" t="s">
        <v>1650</v>
      </c>
      <c r="F811" t="s">
        <v>16</v>
      </c>
      <c r="G811" t="str">
        <f>IF(COUNTIF(E811,"*ロゲ*"),"ロゲイン","OL")</f>
        <v>OL</v>
      </c>
      <c r="H811" t="str">
        <f>LEFT(A811,4)</f>
        <v>2009</v>
      </c>
      <c r="I811">
        <f>VLOOKUP(F811,都道府県!A$2:B$48,2,FALSE)</f>
        <v>33</v>
      </c>
    </row>
    <row r="812" spans="1:9">
      <c r="A812" t="s">
        <v>1651</v>
      </c>
      <c r="B812" t="s">
        <v>0</v>
      </c>
      <c r="C812" t="s">
        <v>37</v>
      </c>
      <c r="D812" t="s">
        <v>37</v>
      </c>
      <c r="E812" t="s">
        <v>1652</v>
      </c>
      <c r="F812" t="s">
        <v>51</v>
      </c>
      <c r="G812" t="str">
        <f>IF(COUNTIF(E812,"*ロゲ*"),"ロゲイン","OL")</f>
        <v>OL</v>
      </c>
      <c r="H812" t="str">
        <f>LEFT(A812,4)</f>
        <v>2009</v>
      </c>
      <c r="I812">
        <f>VLOOKUP(F812,都道府県!A$2:B$48,2,FALSE)</f>
        <v>38</v>
      </c>
    </row>
    <row r="813" spans="1:9">
      <c r="A813" t="s">
        <v>1653</v>
      </c>
      <c r="B813" t="s">
        <v>0</v>
      </c>
      <c r="C813" t="s">
        <v>37</v>
      </c>
      <c r="D813" t="s">
        <v>37</v>
      </c>
      <c r="E813" t="s">
        <v>1654</v>
      </c>
      <c r="F813" t="s">
        <v>21</v>
      </c>
      <c r="G813" t="str">
        <f>IF(COUNTIF(E813,"*ロゲ*"),"ロゲイン","OL")</f>
        <v>OL</v>
      </c>
      <c r="H813" t="str">
        <f>LEFT(A813,4)</f>
        <v>2009</v>
      </c>
      <c r="I813">
        <f>VLOOKUP(F813,都道府県!A$2:B$48,2,FALSE)</f>
        <v>22</v>
      </c>
    </row>
    <row r="814" spans="1:9">
      <c r="A814" t="s">
        <v>1655</v>
      </c>
      <c r="B814" t="s">
        <v>0</v>
      </c>
      <c r="C814" t="s">
        <v>37</v>
      </c>
      <c r="D814" t="s">
        <v>37</v>
      </c>
      <c r="E814" t="s">
        <v>1656</v>
      </c>
      <c r="F814" t="s">
        <v>25</v>
      </c>
      <c r="G814" t="str">
        <f>IF(COUNTIF(E814,"*ロゲ*"),"ロゲイン","OL")</f>
        <v>OL</v>
      </c>
      <c r="H814" t="str">
        <f>LEFT(A814,4)</f>
        <v>2009</v>
      </c>
      <c r="I814">
        <f>VLOOKUP(F814,都道府県!A$2:B$48,2,FALSE)</f>
        <v>40</v>
      </c>
    </row>
    <row r="815" spans="1:9">
      <c r="A815" t="s">
        <v>1657</v>
      </c>
      <c r="B815" t="s">
        <v>0</v>
      </c>
      <c r="C815" t="s">
        <v>37</v>
      </c>
      <c r="D815" t="s">
        <v>37</v>
      </c>
      <c r="E815" t="s">
        <v>1658</v>
      </c>
      <c r="F815" t="s">
        <v>5</v>
      </c>
      <c r="G815" t="str">
        <f>IF(COUNTIF(E815,"*ロゲ*"),"ロゲイン","OL")</f>
        <v>OL</v>
      </c>
      <c r="H815" t="str">
        <f>LEFT(A815,4)</f>
        <v>2009</v>
      </c>
      <c r="I815">
        <f>VLOOKUP(F815,都道府県!A$2:B$48,2,FALSE)</f>
        <v>13</v>
      </c>
    </row>
    <row r="816" spans="1:9">
      <c r="A816" t="s">
        <v>1659</v>
      </c>
      <c r="B816" t="s">
        <v>0</v>
      </c>
      <c r="C816" t="s">
        <v>37</v>
      </c>
      <c r="D816" t="s">
        <v>37</v>
      </c>
      <c r="E816" t="s">
        <v>1301</v>
      </c>
      <c r="F816" t="s">
        <v>20</v>
      </c>
      <c r="G816" t="str">
        <f>IF(COUNTIF(E816,"*ロゲ*"),"ロゲイン","OL")</f>
        <v>OL</v>
      </c>
      <c r="H816" t="str">
        <f>LEFT(A816,4)</f>
        <v>2009</v>
      </c>
      <c r="I816">
        <f>VLOOKUP(F816,都道府県!A$2:B$48,2,FALSE)</f>
        <v>30</v>
      </c>
    </row>
    <row r="817" spans="1:9">
      <c r="A817" t="s">
        <v>1660</v>
      </c>
      <c r="B817" t="s">
        <v>0</v>
      </c>
      <c r="C817" t="s">
        <v>37</v>
      </c>
      <c r="D817" t="s">
        <v>37</v>
      </c>
      <c r="E817" t="s">
        <v>1661</v>
      </c>
      <c r="F817" t="s">
        <v>9</v>
      </c>
      <c r="G817" t="str">
        <f>IF(COUNTIF(E817,"*ロゲ*"),"ロゲイン","OL")</f>
        <v>OL</v>
      </c>
      <c r="H817" t="str">
        <f>LEFT(A817,4)</f>
        <v>2009</v>
      </c>
      <c r="I817">
        <f>VLOOKUP(F817,都道府県!A$2:B$48,2,FALSE)</f>
        <v>23</v>
      </c>
    </row>
    <row r="818" spans="1:9">
      <c r="A818" t="s">
        <v>1662</v>
      </c>
      <c r="B818" t="s">
        <v>0</v>
      </c>
      <c r="C818" t="s">
        <v>37</v>
      </c>
      <c r="D818" t="s">
        <v>37</v>
      </c>
      <c r="E818" t="s">
        <v>1663</v>
      </c>
      <c r="F818" t="s">
        <v>7</v>
      </c>
      <c r="G818" t="str">
        <f>IF(COUNTIF(E818,"*ロゲ*"),"ロゲイン","OL")</f>
        <v>OL</v>
      </c>
      <c r="H818" t="str">
        <f>LEFT(A818,4)</f>
        <v>2009</v>
      </c>
      <c r="I818">
        <f>VLOOKUP(F818,都道府県!A$2:B$48,2,FALSE)</f>
        <v>12</v>
      </c>
    </row>
    <row r="819" spans="1:9">
      <c r="A819" t="s">
        <v>1664</v>
      </c>
      <c r="B819" t="s">
        <v>0</v>
      </c>
      <c r="C819" t="s">
        <v>37</v>
      </c>
      <c r="D819" t="s">
        <v>37</v>
      </c>
      <c r="E819" t="s">
        <v>1665</v>
      </c>
      <c r="F819" t="s">
        <v>9</v>
      </c>
      <c r="G819" t="str">
        <f>IF(COUNTIF(E819,"*ロゲ*"),"ロゲイン","OL")</f>
        <v>OL</v>
      </c>
      <c r="H819" t="str">
        <f>LEFT(A819,4)</f>
        <v>2009</v>
      </c>
      <c r="I819">
        <f>VLOOKUP(F819,都道府県!A$2:B$48,2,FALSE)</f>
        <v>23</v>
      </c>
    </row>
    <row r="820" spans="1:9">
      <c r="A820" t="s">
        <v>1666</v>
      </c>
      <c r="B820" t="s">
        <v>0</v>
      </c>
      <c r="C820" t="s">
        <v>37</v>
      </c>
      <c r="D820" t="s">
        <v>37</v>
      </c>
      <c r="E820" t="s">
        <v>1667</v>
      </c>
      <c r="F820" t="s">
        <v>16</v>
      </c>
      <c r="G820" t="str">
        <f>IF(COUNTIF(E820,"*ロゲ*"),"ロゲイン","OL")</f>
        <v>OL</v>
      </c>
      <c r="H820" t="str">
        <f>LEFT(A820,4)</f>
        <v>2009</v>
      </c>
      <c r="I820">
        <f>VLOOKUP(F820,都道府県!A$2:B$48,2,FALSE)</f>
        <v>33</v>
      </c>
    </row>
    <row r="821" spans="1:9">
      <c r="A821" t="s">
        <v>1668</v>
      </c>
      <c r="B821" t="s">
        <v>0</v>
      </c>
      <c r="C821" t="s">
        <v>37</v>
      </c>
      <c r="D821" t="s">
        <v>37</v>
      </c>
      <c r="E821" t="s">
        <v>1669</v>
      </c>
      <c r="F821" t="s">
        <v>23</v>
      </c>
      <c r="G821" t="str">
        <f>IF(COUNTIF(E821,"*ロゲ*"),"ロゲイン","OL")</f>
        <v>OL</v>
      </c>
      <c r="H821" t="str">
        <f>LEFT(A821,4)</f>
        <v>2009</v>
      </c>
      <c r="I821">
        <f>VLOOKUP(F821,都道府県!A$2:B$48,2,FALSE)</f>
        <v>27</v>
      </c>
    </row>
    <row r="822" spans="1:9">
      <c r="A822" t="s">
        <v>1670</v>
      </c>
      <c r="B822" t="s">
        <v>0</v>
      </c>
      <c r="C822" t="s">
        <v>37</v>
      </c>
      <c r="D822" t="s">
        <v>37</v>
      </c>
      <c r="E822" t="s">
        <v>1671</v>
      </c>
      <c r="F822" t="s">
        <v>8</v>
      </c>
      <c r="G822" t="str">
        <f>IF(COUNTIF(E822,"*ロゲ*"),"ロゲイン","OL")</f>
        <v>OL</v>
      </c>
      <c r="H822" t="str">
        <f>LEFT(A822,4)</f>
        <v>2009</v>
      </c>
      <c r="I822">
        <f>VLOOKUP(F822,都道府県!A$2:B$48,2,FALSE)</f>
        <v>9</v>
      </c>
    </row>
    <row r="823" spans="1:9">
      <c r="A823" t="s">
        <v>1672</v>
      </c>
      <c r="B823" t="s">
        <v>0</v>
      </c>
      <c r="C823" t="s">
        <v>37</v>
      </c>
      <c r="D823" t="s">
        <v>37</v>
      </c>
      <c r="E823" t="s">
        <v>1673</v>
      </c>
      <c r="F823" t="s">
        <v>38</v>
      </c>
      <c r="G823" t="str">
        <f>IF(COUNTIF(E823,"*ロゲ*"),"ロゲイン","OL")</f>
        <v>OL</v>
      </c>
      <c r="H823" t="str">
        <f>LEFT(A823,4)</f>
        <v>2009</v>
      </c>
      <c r="I823">
        <f>VLOOKUP(F823,都道府県!A$2:B$48,2,FALSE)</f>
        <v>6</v>
      </c>
    </row>
    <row r="824" spans="1:9">
      <c r="A824" t="s">
        <v>1674</v>
      </c>
      <c r="B824" t="s">
        <v>0</v>
      </c>
      <c r="C824" t="s">
        <v>37</v>
      </c>
      <c r="D824" t="s">
        <v>37</v>
      </c>
      <c r="E824" t="s">
        <v>1675</v>
      </c>
      <c r="F824" t="s">
        <v>21</v>
      </c>
      <c r="G824" t="str">
        <f>IF(COUNTIF(E824,"*ロゲ*"),"ロゲイン","OL")</f>
        <v>OL</v>
      </c>
      <c r="H824" t="str">
        <f>LEFT(A824,4)</f>
        <v>2009</v>
      </c>
      <c r="I824">
        <f>VLOOKUP(F824,都道府県!A$2:B$48,2,FALSE)</f>
        <v>22</v>
      </c>
    </row>
    <row r="825" spans="1:9">
      <c r="A825" t="s">
        <v>1676</v>
      </c>
      <c r="B825" t="s">
        <v>0</v>
      </c>
      <c r="C825" t="s">
        <v>37</v>
      </c>
      <c r="D825" t="s">
        <v>37</v>
      </c>
      <c r="E825" t="s">
        <v>1677</v>
      </c>
      <c r="F825" t="s">
        <v>45</v>
      </c>
      <c r="G825" t="str">
        <f>IF(COUNTIF(E825,"*ロゲ*"),"ロゲイン","OL")</f>
        <v>OL</v>
      </c>
      <c r="H825" t="str">
        <f>LEFT(A825,4)</f>
        <v>2009</v>
      </c>
      <c r="I825">
        <f>VLOOKUP(F825,都道府県!A$2:B$48,2,FALSE)</f>
        <v>42</v>
      </c>
    </row>
    <row r="826" spans="1:9">
      <c r="A826" t="s">
        <v>1678</v>
      </c>
      <c r="B826" t="s">
        <v>0</v>
      </c>
      <c r="C826" t="s">
        <v>37</v>
      </c>
      <c r="D826" t="s">
        <v>37</v>
      </c>
      <c r="E826" t="s">
        <v>1679</v>
      </c>
      <c r="F826" t="s">
        <v>10</v>
      </c>
      <c r="G826" t="str">
        <f>IF(COUNTIF(E826,"*ロゲ*"),"ロゲイン","OL")</f>
        <v>OL</v>
      </c>
      <c r="H826" t="str">
        <f>LEFT(A826,4)</f>
        <v>2009</v>
      </c>
      <c r="I826">
        <f>VLOOKUP(F826,都道府県!A$2:B$48,2,FALSE)</f>
        <v>8</v>
      </c>
    </row>
    <row r="827" spans="1:9">
      <c r="A827" t="s">
        <v>1680</v>
      </c>
      <c r="B827" t="s">
        <v>0</v>
      </c>
      <c r="C827" t="s">
        <v>37</v>
      </c>
      <c r="D827" t="s">
        <v>37</v>
      </c>
      <c r="E827" t="s">
        <v>1681</v>
      </c>
      <c r="F827" t="s">
        <v>22</v>
      </c>
      <c r="G827" t="str">
        <f>IF(COUNTIF(E827,"*ロゲ*"),"ロゲイン","OL")</f>
        <v>OL</v>
      </c>
      <c r="H827" t="str">
        <f>LEFT(A827,4)</f>
        <v>2009</v>
      </c>
      <c r="I827">
        <f>VLOOKUP(F827,都道府県!A$2:B$48,2,FALSE)</f>
        <v>26</v>
      </c>
    </row>
    <row r="828" spans="1:9">
      <c r="A828" t="s">
        <v>1682</v>
      </c>
      <c r="B828" t="s">
        <v>0</v>
      </c>
      <c r="C828" t="s">
        <v>37</v>
      </c>
      <c r="D828" t="s">
        <v>37</v>
      </c>
      <c r="E828" t="s">
        <v>1291</v>
      </c>
      <c r="F828" t="s">
        <v>16</v>
      </c>
      <c r="G828" t="str">
        <f>IF(COUNTIF(E828,"*ロゲ*"),"ロゲイン","OL")</f>
        <v>OL</v>
      </c>
      <c r="H828" t="str">
        <f>LEFT(A828,4)</f>
        <v>2009</v>
      </c>
      <c r="I828">
        <f>VLOOKUP(F828,都道府県!A$2:B$48,2,FALSE)</f>
        <v>33</v>
      </c>
    </row>
    <row r="829" spans="1:9">
      <c r="A829" t="s">
        <v>1683</v>
      </c>
      <c r="B829" t="s">
        <v>0</v>
      </c>
      <c r="C829" t="s">
        <v>37</v>
      </c>
      <c r="D829" t="s">
        <v>37</v>
      </c>
      <c r="E829" t="s">
        <v>1684</v>
      </c>
      <c r="F829" t="s">
        <v>1</v>
      </c>
      <c r="G829" t="str">
        <f>IF(COUNTIF(E829,"*ロゲ*"),"ロゲイン","OL")</f>
        <v>OL</v>
      </c>
      <c r="H829" t="str">
        <f>LEFT(A829,4)</f>
        <v>2009</v>
      </c>
      <c r="I829">
        <f>VLOOKUP(F829,都道府県!A$2:B$48,2,FALSE)</f>
        <v>11</v>
      </c>
    </row>
    <row r="830" spans="1:9">
      <c r="A830" t="s">
        <v>1685</v>
      </c>
      <c r="B830" t="s">
        <v>0</v>
      </c>
      <c r="C830" t="s">
        <v>37</v>
      </c>
      <c r="D830" t="s">
        <v>37</v>
      </c>
      <c r="E830" t="s">
        <v>1686</v>
      </c>
      <c r="F830" t="s">
        <v>23</v>
      </c>
      <c r="G830" t="str">
        <f>IF(COUNTIF(E830,"*ロゲ*"),"ロゲイン","OL")</f>
        <v>OL</v>
      </c>
      <c r="H830" t="str">
        <f>LEFT(A830,4)</f>
        <v>2009</v>
      </c>
      <c r="I830">
        <f>VLOOKUP(F830,都道府県!A$2:B$48,2,FALSE)</f>
        <v>27</v>
      </c>
    </row>
    <row r="831" spans="1:9">
      <c r="A831" t="s">
        <v>1687</v>
      </c>
      <c r="B831" t="s">
        <v>0</v>
      </c>
      <c r="C831" t="s">
        <v>37</v>
      </c>
      <c r="D831" t="s">
        <v>37</v>
      </c>
      <c r="E831" t="s">
        <v>1688</v>
      </c>
      <c r="F831" t="s">
        <v>3</v>
      </c>
      <c r="G831" t="str">
        <f>IF(COUNTIF(E831,"*ロゲ*"),"ロゲイン","OL")</f>
        <v>OL</v>
      </c>
      <c r="H831" t="str">
        <f>LEFT(A831,4)</f>
        <v>2009</v>
      </c>
      <c r="I831">
        <f>VLOOKUP(F831,都道府県!A$2:B$48,2,FALSE)</f>
        <v>14</v>
      </c>
    </row>
    <row r="832" spans="1:9">
      <c r="A832" t="s">
        <v>1689</v>
      </c>
      <c r="B832" t="s">
        <v>0</v>
      </c>
      <c r="C832" t="s">
        <v>37</v>
      </c>
      <c r="D832" t="s">
        <v>37</v>
      </c>
      <c r="E832" t="s">
        <v>1690</v>
      </c>
      <c r="F832" t="s">
        <v>16</v>
      </c>
      <c r="G832" t="str">
        <f>IF(COUNTIF(E832,"*ロゲ*"),"ロゲイン","OL")</f>
        <v>OL</v>
      </c>
      <c r="H832" t="str">
        <f>LEFT(A832,4)</f>
        <v>2009</v>
      </c>
      <c r="I832">
        <f>VLOOKUP(F832,都道府県!A$2:B$48,2,FALSE)</f>
        <v>33</v>
      </c>
    </row>
    <row r="833" spans="1:9">
      <c r="A833" t="s">
        <v>1691</v>
      </c>
      <c r="B833" t="s">
        <v>0</v>
      </c>
      <c r="C833" t="s">
        <v>37</v>
      </c>
      <c r="D833" t="s">
        <v>37</v>
      </c>
      <c r="E833" t="s">
        <v>1692</v>
      </c>
      <c r="F833" t="s">
        <v>18</v>
      </c>
      <c r="G833" t="str">
        <f>IF(COUNTIF(E833,"*ロゲ*"),"ロゲイン","OL")</f>
        <v>OL</v>
      </c>
      <c r="H833" t="str">
        <f>LEFT(A833,4)</f>
        <v>2009</v>
      </c>
      <c r="I833">
        <f>VLOOKUP(F833,都道府県!A$2:B$48,2,FALSE)</f>
        <v>1</v>
      </c>
    </row>
    <row r="834" spans="1:9">
      <c r="A834" t="s">
        <v>1693</v>
      </c>
      <c r="B834" t="s">
        <v>0</v>
      </c>
      <c r="C834" t="s">
        <v>37</v>
      </c>
      <c r="D834" t="s">
        <v>37</v>
      </c>
      <c r="E834" t="s">
        <v>1694</v>
      </c>
      <c r="F834" t="s">
        <v>18</v>
      </c>
      <c r="G834" t="str">
        <f>IF(COUNTIF(E834,"*ロゲ*"),"ロゲイン","OL")</f>
        <v>OL</v>
      </c>
      <c r="H834" t="str">
        <f>LEFT(A834,4)</f>
        <v>2009</v>
      </c>
      <c r="I834">
        <f>VLOOKUP(F834,都道府県!A$2:B$48,2,FALSE)</f>
        <v>1</v>
      </c>
    </row>
    <row r="835" spans="1:9">
      <c r="A835" t="s">
        <v>1695</v>
      </c>
      <c r="B835" t="s">
        <v>0</v>
      </c>
      <c r="C835" t="s">
        <v>37</v>
      </c>
      <c r="D835" t="s">
        <v>37</v>
      </c>
      <c r="E835" t="s">
        <v>1696</v>
      </c>
      <c r="F835" t="s">
        <v>18</v>
      </c>
      <c r="G835" t="str">
        <f>IF(COUNTIF(E835,"*ロゲ*"),"ロゲイン","OL")</f>
        <v>OL</v>
      </c>
      <c r="H835" t="str">
        <f>LEFT(A835,4)</f>
        <v>2009</v>
      </c>
      <c r="I835">
        <f>VLOOKUP(F835,都道府県!A$2:B$48,2,FALSE)</f>
        <v>1</v>
      </c>
    </row>
    <row r="836" spans="1:9">
      <c r="A836" t="s">
        <v>1697</v>
      </c>
      <c r="B836" t="s">
        <v>0</v>
      </c>
      <c r="C836" t="s">
        <v>37</v>
      </c>
      <c r="D836" t="s">
        <v>37</v>
      </c>
      <c r="E836" t="s">
        <v>1698</v>
      </c>
      <c r="F836" t="s">
        <v>28</v>
      </c>
      <c r="G836" t="str">
        <f>IF(COUNTIF(E836,"*ロゲ*"),"ロゲイン","OL")</f>
        <v>OL</v>
      </c>
      <c r="H836" t="str">
        <f>LEFT(A836,4)</f>
        <v>2009</v>
      </c>
      <c r="I836">
        <f>VLOOKUP(F836,都道府県!A$2:B$48,2,FALSE)</f>
        <v>24</v>
      </c>
    </row>
    <row r="837" spans="1:9">
      <c r="A837" t="s">
        <v>1699</v>
      </c>
      <c r="B837" t="s">
        <v>0</v>
      </c>
      <c r="C837" t="s">
        <v>37</v>
      </c>
      <c r="D837" t="s">
        <v>37</v>
      </c>
      <c r="E837" t="s">
        <v>1700</v>
      </c>
      <c r="F837" t="s">
        <v>7</v>
      </c>
      <c r="G837" t="str">
        <f>IF(COUNTIF(E837,"*ロゲ*"),"ロゲイン","OL")</f>
        <v>OL</v>
      </c>
      <c r="H837" t="str">
        <f>LEFT(A837,4)</f>
        <v>2009</v>
      </c>
      <c r="I837">
        <f>VLOOKUP(F837,都道府県!A$2:B$48,2,FALSE)</f>
        <v>12</v>
      </c>
    </row>
    <row r="838" spans="1:9">
      <c r="A838" t="s">
        <v>1701</v>
      </c>
      <c r="B838" t="s">
        <v>0</v>
      </c>
      <c r="C838" t="s">
        <v>37</v>
      </c>
      <c r="D838" t="s">
        <v>37</v>
      </c>
      <c r="E838" t="s">
        <v>1702</v>
      </c>
      <c r="F838" t="s">
        <v>16</v>
      </c>
      <c r="G838" t="str">
        <f>IF(COUNTIF(E838,"*ロゲ*"),"ロゲイン","OL")</f>
        <v>OL</v>
      </c>
      <c r="H838" t="str">
        <f>LEFT(A838,4)</f>
        <v>2009</v>
      </c>
      <c r="I838">
        <f>VLOOKUP(F838,都道府県!A$2:B$48,2,FALSE)</f>
        <v>33</v>
      </c>
    </row>
    <row r="839" spans="1:9">
      <c r="A839" t="s">
        <v>1703</v>
      </c>
      <c r="B839" t="s">
        <v>0</v>
      </c>
      <c r="C839" t="s">
        <v>37</v>
      </c>
      <c r="D839" t="s">
        <v>37</v>
      </c>
      <c r="E839" t="s">
        <v>1704</v>
      </c>
      <c r="F839" t="s">
        <v>24</v>
      </c>
      <c r="G839" t="str">
        <f>IF(COUNTIF(E839,"*ロゲ*"),"ロゲイン","OL")</f>
        <v>OL</v>
      </c>
      <c r="H839" t="str">
        <f>LEFT(A839,4)</f>
        <v>2009</v>
      </c>
      <c r="I839">
        <f>VLOOKUP(F839,都道府県!A$2:B$48,2,FALSE)</f>
        <v>10</v>
      </c>
    </row>
    <row r="840" spans="1:9">
      <c r="A840" t="s">
        <v>1705</v>
      </c>
      <c r="B840" t="s">
        <v>0</v>
      </c>
      <c r="C840" t="s">
        <v>37</v>
      </c>
      <c r="D840" t="s">
        <v>37</v>
      </c>
      <c r="E840" t="s">
        <v>1706</v>
      </c>
      <c r="F840" t="s">
        <v>3</v>
      </c>
      <c r="G840" t="str">
        <f>IF(COUNTIF(E840,"*ロゲ*"),"ロゲイン","OL")</f>
        <v>OL</v>
      </c>
      <c r="H840" t="str">
        <f>LEFT(A840,4)</f>
        <v>2009</v>
      </c>
      <c r="I840">
        <f>VLOOKUP(F840,都道府県!A$2:B$48,2,FALSE)</f>
        <v>14</v>
      </c>
    </row>
    <row r="841" spans="1:9">
      <c r="A841" t="s">
        <v>1707</v>
      </c>
      <c r="B841" t="s">
        <v>0</v>
      </c>
      <c r="C841" t="s">
        <v>37</v>
      </c>
      <c r="D841" t="s">
        <v>37</v>
      </c>
      <c r="E841" t="s">
        <v>1708</v>
      </c>
      <c r="F841" t="s">
        <v>21</v>
      </c>
      <c r="G841" t="str">
        <f>IF(COUNTIF(E841,"*ロゲ*"),"ロゲイン","OL")</f>
        <v>OL</v>
      </c>
      <c r="H841" t="str">
        <f>LEFT(A841,4)</f>
        <v>2009</v>
      </c>
      <c r="I841">
        <f>VLOOKUP(F841,都道府県!A$2:B$48,2,FALSE)</f>
        <v>22</v>
      </c>
    </row>
    <row r="842" spans="1:9">
      <c r="A842" t="s">
        <v>1711</v>
      </c>
      <c r="B842" t="s">
        <v>0</v>
      </c>
      <c r="C842" t="s">
        <v>37</v>
      </c>
      <c r="D842" t="s">
        <v>37</v>
      </c>
      <c r="E842" t="s">
        <v>1712</v>
      </c>
      <c r="F842" t="s">
        <v>10</v>
      </c>
      <c r="G842" t="str">
        <f>IF(COUNTIF(E842,"*ロゲ*"),"ロゲイン","OL")</f>
        <v>OL</v>
      </c>
      <c r="H842" t="str">
        <f>LEFT(A842,4)</f>
        <v>2009</v>
      </c>
      <c r="I842">
        <f>VLOOKUP(F842,都道府県!A$2:B$48,2,FALSE)</f>
        <v>8</v>
      </c>
    </row>
    <row r="843" spans="1:9">
      <c r="A843" t="s">
        <v>1715</v>
      </c>
      <c r="B843" t="s">
        <v>0</v>
      </c>
      <c r="C843" t="s">
        <v>37</v>
      </c>
      <c r="D843" t="s">
        <v>59</v>
      </c>
      <c r="E843" t="s">
        <v>1716</v>
      </c>
      <c r="F843" t="s">
        <v>17</v>
      </c>
      <c r="G843" t="str">
        <f>IF(COUNTIF(E843,"*ロゲ*"),"ロゲイン","OL")</f>
        <v>OL</v>
      </c>
      <c r="H843" t="str">
        <f>LEFT(A843,4)</f>
        <v>2009</v>
      </c>
      <c r="I843">
        <f>VLOOKUP(F843,都道府県!A$2:B$48,2,FALSE)</f>
        <v>20</v>
      </c>
    </row>
    <row r="844" spans="1:9">
      <c r="A844" t="s">
        <v>1719</v>
      </c>
      <c r="B844" t="s">
        <v>0</v>
      </c>
      <c r="C844" t="s">
        <v>37</v>
      </c>
      <c r="D844" t="s">
        <v>37</v>
      </c>
      <c r="E844" t="s">
        <v>1720</v>
      </c>
      <c r="F844" t="s">
        <v>27</v>
      </c>
      <c r="G844" t="str">
        <f>IF(COUNTIF(E844,"*ロゲ*"),"ロゲイン","OL")</f>
        <v>OL</v>
      </c>
      <c r="H844" t="str">
        <f>LEFT(A844,4)</f>
        <v>2009</v>
      </c>
      <c r="I844">
        <f>VLOOKUP(F844,都道府県!A$2:B$48,2,FALSE)</f>
        <v>15</v>
      </c>
    </row>
    <row r="845" spans="1:9">
      <c r="A845" t="s">
        <v>1717</v>
      </c>
      <c r="B845" t="s">
        <v>0</v>
      </c>
      <c r="C845" t="s">
        <v>37</v>
      </c>
      <c r="D845" t="s">
        <v>59</v>
      </c>
      <c r="E845" t="s">
        <v>1718</v>
      </c>
      <c r="F845" t="s">
        <v>17</v>
      </c>
      <c r="G845" t="str">
        <f>IF(COUNTIF(E845,"*ロゲ*"),"ロゲイン","OL")</f>
        <v>OL</v>
      </c>
      <c r="H845" t="str">
        <f>LEFT(A845,4)</f>
        <v>2009</v>
      </c>
      <c r="I845">
        <f>VLOOKUP(F845,都道府県!A$2:B$48,2,FALSE)</f>
        <v>20</v>
      </c>
    </row>
    <row r="846" spans="1:9">
      <c r="A846" t="s">
        <v>1721</v>
      </c>
      <c r="B846" t="s">
        <v>0</v>
      </c>
      <c r="C846" t="s">
        <v>37</v>
      </c>
      <c r="D846" t="s">
        <v>37</v>
      </c>
      <c r="E846" t="s">
        <v>928</v>
      </c>
      <c r="F846" t="s">
        <v>23</v>
      </c>
      <c r="G846" t="str">
        <f>IF(COUNTIF(E846,"*ロゲ*"),"ロゲイン","OL")</f>
        <v>OL</v>
      </c>
      <c r="H846" t="str">
        <f>LEFT(A846,4)</f>
        <v>2009</v>
      </c>
      <c r="I846">
        <f>VLOOKUP(F846,都道府県!A$2:B$48,2,FALSE)</f>
        <v>27</v>
      </c>
    </row>
    <row r="847" spans="1:9">
      <c r="A847" t="s">
        <v>1722</v>
      </c>
      <c r="B847" t="s">
        <v>0</v>
      </c>
      <c r="C847" t="s">
        <v>37</v>
      </c>
      <c r="D847" t="s">
        <v>37</v>
      </c>
      <c r="E847" t="s">
        <v>570</v>
      </c>
      <c r="F847" t="s">
        <v>9</v>
      </c>
      <c r="G847" t="str">
        <f>IF(COUNTIF(E847,"*ロゲ*"),"ロゲイン","OL")</f>
        <v>OL</v>
      </c>
      <c r="H847" t="str">
        <f>LEFT(A847,4)</f>
        <v>2009</v>
      </c>
      <c r="I847">
        <f>VLOOKUP(F847,都道府県!A$2:B$48,2,FALSE)</f>
        <v>23</v>
      </c>
    </row>
    <row r="848" spans="1:9">
      <c r="A848" t="s">
        <v>1723</v>
      </c>
      <c r="B848" t="s">
        <v>0</v>
      </c>
      <c r="C848" t="s">
        <v>37</v>
      </c>
      <c r="D848" t="s">
        <v>37</v>
      </c>
      <c r="E848" t="s">
        <v>1724</v>
      </c>
      <c r="F848" t="s">
        <v>23</v>
      </c>
      <c r="G848" t="str">
        <f>IF(COUNTIF(E848,"*ロゲ*"),"ロゲイン","OL")</f>
        <v>OL</v>
      </c>
      <c r="H848" t="str">
        <f>LEFT(A848,4)</f>
        <v>2009</v>
      </c>
      <c r="I848">
        <f>VLOOKUP(F848,都道府県!A$2:B$48,2,FALSE)</f>
        <v>27</v>
      </c>
    </row>
    <row r="849" spans="1:9">
      <c r="A849" t="s">
        <v>1725</v>
      </c>
      <c r="B849" t="s">
        <v>0</v>
      </c>
      <c r="C849" t="s">
        <v>37</v>
      </c>
      <c r="D849" t="s">
        <v>62</v>
      </c>
      <c r="E849" t="s">
        <v>996</v>
      </c>
      <c r="F849" t="s">
        <v>9</v>
      </c>
      <c r="G849" t="str">
        <f>IF(COUNTIF(E849,"*ロゲ*"),"ロゲイン","OL")</f>
        <v>OL</v>
      </c>
      <c r="H849" t="str">
        <f>LEFT(A849,4)</f>
        <v>2009</v>
      </c>
      <c r="I849">
        <f>VLOOKUP(F849,都道府県!A$2:B$48,2,FALSE)</f>
        <v>23</v>
      </c>
    </row>
    <row r="850" spans="1:9">
      <c r="A850" t="s">
        <v>1726</v>
      </c>
      <c r="B850" t="s">
        <v>0</v>
      </c>
      <c r="C850" t="s">
        <v>37</v>
      </c>
      <c r="D850" t="s">
        <v>37</v>
      </c>
      <c r="E850" t="s">
        <v>1727</v>
      </c>
      <c r="F850" t="s">
        <v>9</v>
      </c>
      <c r="G850" t="str">
        <f>IF(COUNTIF(E850,"*ロゲ*"),"ロゲイン","OL")</f>
        <v>OL</v>
      </c>
      <c r="H850" t="str">
        <f>LEFT(A850,4)</f>
        <v>2009</v>
      </c>
      <c r="I850">
        <f>VLOOKUP(F850,都道府県!A$2:B$48,2,FALSE)</f>
        <v>23</v>
      </c>
    </row>
    <row r="851" spans="1:9">
      <c r="A851" t="s">
        <v>1728</v>
      </c>
      <c r="B851" t="s">
        <v>0</v>
      </c>
      <c r="C851" t="s">
        <v>37</v>
      </c>
      <c r="D851" t="s">
        <v>37</v>
      </c>
      <c r="E851" t="s">
        <v>1729</v>
      </c>
      <c r="F851" t="s">
        <v>11</v>
      </c>
      <c r="G851" t="str">
        <f>IF(COUNTIF(E851,"*ロゲ*"),"ロゲイン","OL")</f>
        <v>OL</v>
      </c>
      <c r="H851" t="str">
        <f>LEFT(A851,4)</f>
        <v>2009</v>
      </c>
      <c r="I851">
        <f>VLOOKUP(F851,都道府県!A$2:B$48,2,FALSE)</f>
        <v>18</v>
      </c>
    </row>
    <row r="852" spans="1:9">
      <c r="A852" t="s">
        <v>1730</v>
      </c>
      <c r="B852" t="s">
        <v>0</v>
      </c>
      <c r="C852" t="s">
        <v>37</v>
      </c>
      <c r="D852" t="s">
        <v>37</v>
      </c>
      <c r="E852" t="s">
        <v>1731</v>
      </c>
      <c r="F852" t="s">
        <v>9</v>
      </c>
      <c r="G852" t="str">
        <f>IF(COUNTIF(E852,"*ロゲ*"),"ロゲイン","OL")</f>
        <v>OL</v>
      </c>
      <c r="H852" t="str">
        <f>LEFT(A852,4)</f>
        <v>2009</v>
      </c>
      <c r="I852">
        <f>VLOOKUP(F852,都道府県!A$2:B$48,2,FALSE)</f>
        <v>23</v>
      </c>
    </row>
    <row r="853" spans="1:9">
      <c r="A853" t="s">
        <v>1732</v>
      </c>
      <c r="B853" t="s">
        <v>0</v>
      </c>
      <c r="C853" t="s">
        <v>37</v>
      </c>
      <c r="D853" t="s">
        <v>37</v>
      </c>
      <c r="E853" t="s">
        <v>1733</v>
      </c>
      <c r="F853" t="s">
        <v>16</v>
      </c>
      <c r="G853" t="str">
        <f>IF(COUNTIF(E853,"*ロゲ*"),"ロゲイン","OL")</f>
        <v>OL</v>
      </c>
      <c r="H853" t="str">
        <f>LEFT(A853,4)</f>
        <v>2009</v>
      </c>
      <c r="I853">
        <f>VLOOKUP(F853,都道府県!A$2:B$48,2,FALSE)</f>
        <v>33</v>
      </c>
    </row>
    <row r="854" spans="1:9">
      <c r="A854" t="s">
        <v>1734</v>
      </c>
      <c r="B854" t="s">
        <v>0</v>
      </c>
      <c r="C854" t="s">
        <v>37</v>
      </c>
      <c r="D854" t="s">
        <v>37</v>
      </c>
      <c r="E854" t="s">
        <v>1735</v>
      </c>
      <c r="F854" t="s">
        <v>17</v>
      </c>
      <c r="G854" t="str">
        <f>IF(COUNTIF(E854,"*ロゲ*"),"ロゲイン","OL")</f>
        <v>OL</v>
      </c>
      <c r="H854" t="str">
        <f>LEFT(A854,4)</f>
        <v>2009</v>
      </c>
      <c r="I854">
        <f>VLOOKUP(F854,都道府県!A$2:B$48,2,FALSE)</f>
        <v>20</v>
      </c>
    </row>
    <row r="855" spans="1:9">
      <c r="A855" t="s">
        <v>1736</v>
      </c>
      <c r="B855" t="s">
        <v>0</v>
      </c>
      <c r="C855" t="s">
        <v>37</v>
      </c>
      <c r="D855" t="s">
        <v>37</v>
      </c>
      <c r="E855" t="s">
        <v>47</v>
      </c>
      <c r="F855" t="s">
        <v>23</v>
      </c>
      <c r="G855" t="str">
        <f>IF(COUNTIF(E855,"*ロゲ*"),"ロゲイン","OL")</f>
        <v>OL</v>
      </c>
      <c r="H855" t="str">
        <f>LEFT(A855,4)</f>
        <v>2009</v>
      </c>
      <c r="I855">
        <f>VLOOKUP(F855,都道府県!A$2:B$48,2,FALSE)</f>
        <v>27</v>
      </c>
    </row>
    <row r="856" spans="1:9">
      <c r="A856" t="s">
        <v>1737</v>
      </c>
      <c r="B856" t="s">
        <v>0</v>
      </c>
      <c r="C856" t="s">
        <v>37</v>
      </c>
      <c r="D856" t="s">
        <v>37</v>
      </c>
      <c r="E856" t="s">
        <v>680</v>
      </c>
      <c r="F856" t="s">
        <v>5</v>
      </c>
      <c r="G856" t="str">
        <f>IF(COUNTIF(E856,"*ロゲ*"),"ロゲイン","OL")</f>
        <v>OL</v>
      </c>
      <c r="H856" t="str">
        <f>LEFT(A856,4)</f>
        <v>2009</v>
      </c>
      <c r="I856">
        <f>VLOOKUP(F856,都道府県!A$2:B$48,2,FALSE)</f>
        <v>13</v>
      </c>
    </row>
    <row r="857" spans="1:9">
      <c r="A857" t="s">
        <v>1738</v>
      </c>
      <c r="B857" t="s">
        <v>0</v>
      </c>
      <c r="C857" t="s">
        <v>37</v>
      </c>
      <c r="D857" t="s">
        <v>62</v>
      </c>
      <c r="E857" t="s">
        <v>1739</v>
      </c>
      <c r="F857" t="s">
        <v>1</v>
      </c>
      <c r="G857" t="str">
        <f>IF(COUNTIF(E857,"*ロゲ*"),"ロゲイン","OL")</f>
        <v>OL</v>
      </c>
      <c r="H857" t="str">
        <f>LEFT(A857,4)</f>
        <v>2009</v>
      </c>
      <c r="I857">
        <f>VLOOKUP(F857,都道府県!A$2:B$48,2,FALSE)</f>
        <v>11</v>
      </c>
    </row>
    <row r="858" spans="1:9">
      <c r="A858" t="s">
        <v>1740</v>
      </c>
      <c r="B858" t="s">
        <v>0</v>
      </c>
      <c r="C858" t="s">
        <v>37</v>
      </c>
      <c r="D858" t="s">
        <v>37</v>
      </c>
      <c r="E858" t="s">
        <v>1741</v>
      </c>
      <c r="F858" t="s">
        <v>25</v>
      </c>
      <c r="G858" t="str">
        <f>IF(COUNTIF(E858,"*ロゲ*"),"ロゲイン","OL")</f>
        <v>OL</v>
      </c>
      <c r="H858" t="str">
        <f>LEFT(A858,4)</f>
        <v>2009</v>
      </c>
      <c r="I858">
        <f>VLOOKUP(F858,都道府県!A$2:B$48,2,FALSE)</f>
        <v>40</v>
      </c>
    </row>
    <row r="859" spans="1:9">
      <c r="A859" t="s">
        <v>1742</v>
      </c>
      <c r="B859" t="s">
        <v>0</v>
      </c>
      <c r="C859" t="s">
        <v>37</v>
      </c>
      <c r="D859" t="s">
        <v>37</v>
      </c>
      <c r="E859" t="s">
        <v>1743</v>
      </c>
      <c r="F859" t="s">
        <v>1</v>
      </c>
      <c r="G859" t="str">
        <f>IF(COUNTIF(E859,"*ロゲ*"),"ロゲイン","OL")</f>
        <v>OL</v>
      </c>
      <c r="H859" t="str">
        <f>LEFT(A859,4)</f>
        <v>2009</v>
      </c>
      <c r="I859">
        <f>VLOOKUP(F859,都道府県!A$2:B$48,2,FALSE)</f>
        <v>11</v>
      </c>
    </row>
    <row r="860" spans="1:9">
      <c r="A860" t="s">
        <v>1744</v>
      </c>
      <c r="B860" t="s">
        <v>0</v>
      </c>
      <c r="C860" t="s">
        <v>37</v>
      </c>
      <c r="D860" t="s">
        <v>37</v>
      </c>
      <c r="E860" t="s">
        <v>1745</v>
      </c>
      <c r="F860" t="s">
        <v>13</v>
      </c>
      <c r="G860" t="str">
        <f>IF(COUNTIF(E860,"*ロゲ*"),"ロゲイン","OL")</f>
        <v>OL</v>
      </c>
      <c r="H860" t="str">
        <f>LEFT(A860,4)</f>
        <v>2009</v>
      </c>
      <c r="I860">
        <f>VLOOKUP(F860,都道府県!A$2:B$48,2,FALSE)</f>
        <v>21</v>
      </c>
    </row>
    <row r="861" spans="1:9">
      <c r="A861" t="s">
        <v>1746</v>
      </c>
      <c r="B861" t="s">
        <v>0</v>
      </c>
      <c r="C861" t="s">
        <v>37</v>
      </c>
      <c r="D861" t="s">
        <v>62</v>
      </c>
      <c r="E861" t="s">
        <v>996</v>
      </c>
      <c r="F861" t="s">
        <v>9</v>
      </c>
      <c r="G861" t="str">
        <f>IF(COUNTIF(E861,"*ロゲ*"),"ロゲイン","OL")</f>
        <v>OL</v>
      </c>
      <c r="H861" t="str">
        <f>LEFT(A861,4)</f>
        <v>2009</v>
      </c>
      <c r="I861">
        <f>VLOOKUP(F861,都道府県!A$2:B$48,2,FALSE)</f>
        <v>23</v>
      </c>
    </row>
    <row r="862" spans="1:9">
      <c r="A862" t="s">
        <v>1747</v>
      </c>
      <c r="B862" t="s">
        <v>0</v>
      </c>
      <c r="C862" t="s">
        <v>37</v>
      </c>
      <c r="D862" t="s">
        <v>37</v>
      </c>
      <c r="E862" t="s">
        <v>553</v>
      </c>
      <c r="F862" t="s">
        <v>25</v>
      </c>
      <c r="G862" t="str">
        <f>IF(COUNTIF(E862,"*ロゲ*"),"ロゲイン","OL")</f>
        <v>OL</v>
      </c>
      <c r="H862" t="str">
        <f>LEFT(A862,4)</f>
        <v>2009</v>
      </c>
      <c r="I862">
        <f>VLOOKUP(F862,都道府県!A$2:B$48,2,FALSE)</f>
        <v>40</v>
      </c>
    </row>
    <row r="863" spans="1:9">
      <c r="A863" t="s">
        <v>1748</v>
      </c>
      <c r="B863" t="s">
        <v>0</v>
      </c>
      <c r="C863" t="s">
        <v>37</v>
      </c>
      <c r="D863" t="s">
        <v>37</v>
      </c>
      <c r="E863" t="s">
        <v>1749</v>
      </c>
      <c r="F863" t="s">
        <v>18</v>
      </c>
      <c r="G863" t="str">
        <f>IF(COUNTIF(E863,"*ロゲ*"),"ロゲイン","OL")</f>
        <v>OL</v>
      </c>
      <c r="H863" t="str">
        <f>LEFT(A863,4)</f>
        <v>2009</v>
      </c>
      <c r="I863">
        <f>VLOOKUP(F863,都道府県!A$2:B$48,2,FALSE)</f>
        <v>1</v>
      </c>
    </row>
    <row r="864" spans="1:9">
      <c r="A864" t="s">
        <v>1750</v>
      </c>
      <c r="B864" t="s">
        <v>0</v>
      </c>
      <c r="C864" t="s">
        <v>37</v>
      </c>
      <c r="D864" t="s">
        <v>37</v>
      </c>
      <c r="E864" t="s">
        <v>1751</v>
      </c>
      <c r="F864" t="s">
        <v>13</v>
      </c>
      <c r="G864" t="str">
        <f>IF(COUNTIF(E864,"*ロゲ*"),"ロゲイン","OL")</f>
        <v>OL</v>
      </c>
      <c r="H864" t="str">
        <f>LEFT(A864,4)</f>
        <v>2009</v>
      </c>
      <c r="I864">
        <f>VLOOKUP(F864,都道府県!A$2:B$48,2,FALSE)</f>
        <v>21</v>
      </c>
    </row>
    <row r="865" spans="1:9">
      <c r="A865" t="s">
        <v>1752</v>
      </c>
      <c r="B865" t="s">
        <v>0</v>
      </c>
      <c r="C865" t="s">
        <v>37</v>
      </c>
      <c r="D865" t="s">
        <v>37</v>
      </c>
      <c r="E865" t="s">
        <v>54</v>
      </c>
      <c r="F865" t="s">
        <v>22</v>
      </c>
      <c r="G865" t="str">
        <f>IF(COUNTIF(E865,"*ロゲ*"),"ロゲイン","OL")</f>
        <v>OL</v>
      </c>
      <c r="H865" t="str">
        <f>LEFT(A865,4)</f>
        <v>2009</v>
      </c>
      <c r="I865">
        <f>VLOOKUP(F865,都道府県!A$2:B$48,2,FALSE)</f>
        <v>26</v>
      </c>
    </row>
    <row r="866" spans="1:9">
      <c r="A866" t="s">
        <v>1753</v>
      </c>
      <c r="B866" t="s">
        <v>0</v>
      </c>
      <c r="C866" t="s">
        <v>37</v>
      </c>
      <c r="D866" t="s">
        <v>37</v>
      </c>
      <c r="E866" t="s">
        <v>1754</v>
      </c>
      <c r="F866" t="s">
        <v>19</v>
      </c>
      <c r="G866" t="str">
        <f>IF(COUNTIF(E866,"*ロゲ*"),"ロゲイン","OL")</f>
        <v>OL</v>
      </c>
      <c r="H866" t="str">
        <f>LEFT(A866,4)</f>
        <v>2009</v>
      </c>
      <c r="I866">
        <f>VLOOKUP(F866,都道府県!A$2:B$48,2,FALSE)</f>
        <v>29</v>
      </c>
    </row>
    <row r="867" spans="1:9">
      <c r="A867" t="s">
        <v>1755</v>
      </c>
      <c r="B867" t="s">
        <v>0</v>
      </c>
      <c r="C867" t="s">
        <v>37</v>
      </c>
      <c r="D867" t="s">
        <v>37</v>
      </c>
      <c r="E867" t="s">
        <v>1756</v>
      </c>
      <c r="F867" t="s">
        <v>17</v>
      </c>
      <c r="G867" t="str">
        <f>IF(COUNTIF(E867,"*ロゲ*"),"ロゲイン","OL")</f>
        <v>OL</v>
      </c>
      <c r="H867" t="str">
        <f>LEFT(A867,4)</f>
        <v>2009</v>
      </c>
      <c r="I867">
        <f>VLOOKUP(F867,都道府県!A$2:B$48,2,FALSE)</f>
        <v>20</v>
      </c>
    </row>
    <row r="868" spans="1:9">
      <c r="A868" t="s">
        <v>1757</v>
      </c>
      <c r="B868" t="s">
        <v>0</v>
      </c>
      <c r="C868" t="s">
        <v>37</v>
      </c>
      <c r="D868" t="s">
        <v>37</v>
      </c>
      <c r="E868" t="s">
        <v>1690</v>
      </c>
      <c r="F868" t="s">
        <v>16</v>
      </c>
      <c r="G868" t="str">
        <f>IF(COUNTIF(E868,"*ロゲ*"),"ロゲイン","OL")</f>
        <v>OL</v>
      </c>
      <c r="H868" t="str">
        <f>LEFT(A868,4)</f>
        <v>2009</v>
      </c>
      <c r="I868">
        <f>VLOOKUP(F868,都道府県!A$2:B$48,2,FALSE)</f>
        <v>33</v>
      </c>
    </row>
    <row r="869" spans="1:9">
      <c r="A869" t="s">
        <v>1758</v>
      </c>
      <c r="B869" t="s">
        <v>0</v>
      </c>
      <c r="C869" t="s">
        <v>37</v>
      </c>
      <c r="D869" t="s">
        <v>37</v>
      </c>
      <c r="E869" t="s">
        <v>1759</v>
      </c>
      <c r="F869" t="s">
        <v>21</v>
      </c>
      <c r="G869" t="str">
        <f>IF(COUNTIF(E869,"*ロゲ*"),"ロゲイン","OL")</f>
        <v>OL</v>
      </c>
      <c r="H869" t="str">
        <f>LEFT(A869,4)</f>
        <v>2009</v>
      </c>
      <c r="I869">
        <f>VLOOKUP(F869,都道府県!A$2:B$48,2,FALSE)</f>
        <v>22</v>
      </c>
    </row>
    <row r="870" spans="1:9">
      <c r="A870" t="s">
        <v>1760</v>
      </c>
      <c r="B870" t="s">
        <v>0</v>
      </c>
      <c r="C870" t="s">
        <v>37</v>
      </c>
      <c r="D870" t="s">
        <v>62</v>
      </c>
      <c r="E870" t="s">
        <v>1739</v>
      </c>
      <c r="F870" t="s">
        <v>1</v>
      </c>
      <c r="G870" t="str">
        <f>IF(COUNTIF(E870,"*ロゲ*"),"ロゲイン","OL")</f>
        <v>OL</v>
      </c>
      <c r="H870" t="str">
        <f>LEFT(A870,4)</f>
        <v>2009</v>
      </c>
      <c r="I870">
        <f>VLOOKUP(F870,都道府県!A$2:B$48,2,FALSE)</f>
        <v>11</v>
      </c>
    </row>
    <row r="871" spans="1:9">
      <c r="A871" t="s">
        <v>1761</v>
      </c>
      <c r="B871" t="s">
        <v>0</v>
      </c>
      <c r="C871" t="s">
        <v>37</v>
      </c>
      <c r="D871" t="s">
        <v>37</v>
      </c>
      <c r="E871" t="s">
        <v>1762</v>
      </c>
      <c r="F871" t="s">
        <v>5</v>
      </c>
      <c r="G871" t="str">
        <f>IF(COUNTIF(E871,"*ロゲ*"),"ロゲイン","OL")</f>
        <v>OL</v>
      </c>
      <c r="H871" t="str">
        <f>LEFT(A871,4)</f>
        <v>2009</v>
      </c>
      <c r="I871">
        <f>VLOOKUP(F871,都道府県!A$2:B$48,2,FALSE)</f>
        <v>13</v>
      </c>
    </row>
    <row r="872" spans="1:9">
      <c r="A872" t="s">
        <v>1763</v>
      </c>
      <c r="B872" t="s">
        <v>0</v>
      </c>
      <c r="C872" t="s">
        <v>37</v>
      </c>
      <c r="D872" t="s">
        <v>37</v>
      </c>
      <c r="E872" t="s">
        <v>1764</v>
      </c>
      <c r="F872" t="s">
        <v>20</v>
      </c>
      <c r="G872" t="str">
        <f>IF(COUNTIF(E872,"*ロゲ*"),"ロゲイン","OL")</f>
        <v>OL</v>
      </c>
      <c r="H872" t="str">
        <f>LEFT(A872,4)</f>
        <v>2009</v>
      </c>
      <c r="I872">
        <f>VLOOKUP(F872,都道府県!A$2:B$48,2,FALSE)</f>
        <v>30</v>
      </c>
    </row>
    <row r="873" spans="1:9">
      <c r="A873" t="s">
        <v>1765</v>
      </c>
      <c r="B873" t="s">
        <v>0</v>
      </c>
      <c r="C873" t="s">
        <v>37</v>
      </c>
      <c r="D873" t="s">
        <v>62</v>
      </c>
      <c r="E873" t="s">
        <v>996</v>
      </c>
      <c r="F873" t="s">
        <v>9</v>
      </c>
      <c r="G873" t="str">
        <f>IF(COUNTIF(E873,"*ロゲ*"),"ロゲイン","OL")</f>
        <v>OL</v>
      </c>
      <c r="H873" t="str">
        <f>LEFT(A873,4)</f>
        <v>2009</v>
      </c>
      <c r="I873">
        <f>VLOOKUP(F873,都道府県!A$2:B$48,2,FALSE)</f>
        <v>23</v>
      </c>
    </row>
    <row r="874" spans="1:9">
      <c r="A874" t="s">
        <v>1766</v>
      </c>
      <c r="B874" t="s">
        <v>0</v>
      </c>
      <c r="C874" t="s">
        <v>37</v>
      </c>
      <c r="D874" t="s">
        <v>37</v>
      </c>
      <c r="E874" t="s">
        <v>1767</v>
      </c>
      <c r="F874" t="s">
        <v>27</v>
      </c>
      <c r="G874" t="str">
        <f>IF(COUNTIF(E874,"*ロゲ*"),"ロゲイン","OL")</f>
        <v>OL</v>
      </c>
      <c r="H874" t="str">
        <f>LEFT(A874,4)</f>
        <v>2009</v>
      </c>
      <c r="I874">
        <f>VLOOKUP(F874,都道府県!A$2:B$48,2,FALSE)</f>
        <v>15</v>
      </c>
    </row>
    <row r="875" spans="1:9">
      <c r="A875" t="s">
        <v>1768</v>
      </c>
      <c r="B875" t="s">
        <v>0</v>
      </c>
      <c r="C875" t="s">
        <v>37</v>
      </c>
      <c r="D875" t="s">
        <v>37</v>
      </c>
      <c r="E875" t="s">
        <v>1769</v>
      </c>
      <c r="F875" t="s">
        <v>1</v>
      </c>
      <c r="G875" t="str">
        <f>IF(COUNTIF(E875,"*ロゲ*"),"ロゲイン","OL")</f>
        <v>OL</v>
      </c>
      <c r="H875" t="str">
        <f>LEFT(A875,4)</f>
        <v>2009</v>
      </c>
      <c r="I875">
        <f>VLOOKUP(F875,都道府県!A$2:B$48,2,FALSE)</f>
        <v>11</v>
      </c>
    </row>
    <row r="876" spans="1:9">
      <c r="A876" t="s">
        <v>1770</v>
      </c>
      <c r="B876" t="s">
        <v>0</v>
      </c>
      <c r="C876" t="s">
        <v>37</v>
      </c>
      <c r="D876" t="s">
        <v>37</v>
      </c>
      <c r="E876" t="s">
        <v>605</v>
      </c>
      <c r="F876" t="s">
        <v>17</v>
      </c>
      <c r="G876" t="str">
        <f>IF(COUNTIF(E876,"*ロゲ*"),"ロゲイン","OL")</f>
        <v>OL</v>
      </c>
      <c r="H876" t="str">
        <f>LEFT(A876,4)</f>
        <v>2009</v>
      </c>
      <c r="I876">
        <f>VLOOKUP(F876,都道府県!A$2:B$48,2,FALSE)</f>
        <v>20</v>
      </c>
    </row>
    <row r="877" spans="1:9">
      <c r="A877" t="s">
        <v>1771</v>
      </c>
      <c r="B877" t="s">
        <v>0</v>
      </c>
      <c r="C877" t="s">
        <v>37</v>
      </c>
      <c r="D877" t="s">
        <v>37</v>
      </c>
      <c r="E877" t="s">
        <v>1772</v>
      </c>
      <c r="F877" t="s">
        <v>14</v>
      </c>
      <c r="G877" t="str">
        <f>IF(COUNTIF(E877,"*ロゲ*"),"ロゲイン","OL")</f>
        <v>OL</v>
      </c>
      <c r="H877" t="str">
        <f>LEFT(A877,4)</f>
        <v>2009</v>
      </c>
      <c r="I877">
        <f>VLOOKUP(F877,都道府県!A$2:B$48,2,FALSE)</f>
        <v>17</v>
      </c>
    </row>
    <row r="878" spans="1:9">
      <c r="A878" t="s">
        <v>1773</v>
      </c>
      <c r="B878" t="s">
        <v>0</v>
      </c>
      <c r="C878" t="s">
        <v>37</v>
      </c>
      <c r="D878" t="s">
        <v>37</v>
      </c>
      <c r="E878" t="s">
        <v>1774</v>
      </c>
      <c r="F878" t="s">
        <v>5</v>
      </c>
      <c r="G878" t="str">
        <f>IF(COUNTIF(E878,"*ロゲ*"),"ロゲイン","OL")</f>
        <v>OL</v>
      </c>
      <c r="H878" t="str">
        <f>LEFT(A878,4)</f>
        <v>2009</v>
      </c>
      <c r="I878">
        <f>VLOOKUP(F878,都道府県!A$2:B$48,2,FALSE)</f>
        <v>13</v>
      </c>
    </row>
    <row r="879" spans="1:9">
      <c r="A879" t="s">
        <v>1775</v>
      </c>
      <c r="B879" t="s">
        <v>0</v>
      </c>
      <c r="C879" t="s">
        <v>37</v>
      </c>
      <c r="D879" t="s">
        <v>37</v>
      </c>
      <c r="E879" t="s">
        <v>1776</v>
      </c>
      <c r="F879" t="s">
        <v>31</v>
      </c>
      <c r="G879" t="str">
        <f>IF(COUNTIF(E879,"*ロゲ*"),"ロゲイン","OL")</f>
        <v>OL</v>
      </c>
      <c r="H879" t="str">
        <f>LEFT(A879,4)</f>
        <v>2009</v>
      </c>
      <c r="I879">
        <f>VLOOKUP(F879,都道府県!A$2:B$48,2,FALSE)</f>
        <v>41</v>
      </c>
    </row>
    <row r="880" spans="1:9">
      <c r="A880" t="s">
        <v>1777</v>
      </c>
      <c r="B880" t="s">
        <v>0</v>
      </c>
      <c r="C880" t="s">
        <v>37</v>
      </c>
      <c r="D880" t="s">
        <v>62</v>
      </c>
      <c r="E880" t="s">
        <v>996</v>
      </c>
      <c r="F880" t="s">
        <v>9</v>
      </c>
      <c r="G880" t="str">
        <f>IF(COUNTIF(E880,"*ロゲ*"),"ロゲイン","OL")</f>
        <v>OL</v>
      </c>
      <c r="H880" t="str">
        <f>LEFT(A880,4)</f>
        <v>2009</v>
      </c>
      <c r="I880">
        <f>VLOOKUP(F880,都道府県!A$2:B$48,2,FALSE)</f>
        <v>23</v>
      </c>
    </row>
    <row r="881" spans="1:9">
      <c r="A881" t="s">
        <v>1778</v>
      </c>
      <c r="B881" t="s">
        <v>0</v>
      </c>
      <c r="C881" t="s">
        <v>37</v>
      </c>
      <c r="D881" t="s">
        <v>37</v>
      </c>
      <c r="E881" t="s">
        <v>1779</v>
      </c>
      <c r="F881" t="s">
        <v>9</v>
      </c>
      <c r="G881" t="str">
        <f>IF(COUNTIF(E881,"*ロゲ*"),"ロゲイン","OL")</f>
        <v>OL</v>
      </c>
      <c r="H881" t="str">
        <f>LEFT(A881,4)</f>
        <v>2009</v>
      </c>
      <c r="I881">
        <f>VLOOKUP(F881,都道府県!A$2:B$48,2,FALSE)</f>
        <v>23</v>
      </c>
    </row>
    <row r="882" spans="1:9">
      <c r="A882" t="s">
        <v>1780</v>
      </c>
      <c r="B882" t="s">
        <v>0</v>
      </c>
      <c r="C882" t="s">
        <v>37</v>
      </c>
      <c r="D882" t="s">
        <v>37</v>
      </c>
      <c r="E882" t="s">
        <v>1781</v>
      </c>
      <c r="F882" t="s">
        <v>1</v>
      </c>
      <c r="G882" t="str">
        <f>IF(COUNTIF(E882,"*ロゲ*"),"ロゲイン","OL")</f>
        <v>OL</v>
      </c>
      <c r="H882" t="str">
        <f>LEFT(A882,4)</f>
        <v>2009</v>
      </c>
      <c r="I882">
        <f>VLOOKUP(F882,都道府県!A$2:B$48,2,FALSE)</f>
        <v>11</v>
      </c>
    </row>
    <row r="883" spans="1:9">
      <c r="A883" t="s">
        <v>1784</v>
      </c>
      <c r="B883" t="s">
        <v>0</v>
      </c>
      <c r="C883" t="s">
        <v>37</v>
      </c>
      <c r="D883" t="s">
        <v>37</v>
      </c>
      <c r="E883" t="s">
        <v>1785</v>
      </c>
      <c r="F883" t="s">
        <v>1</v>
      </c>
      <c r="G883" t="str">
        <f>IF(COUNTIF(E883,"*ロゲ*"),"ロゲイン","OL")</f>
        <v>OL</v>
      </c>
      <c r="H883" t="str">
        <f>LEFT(A883,4)</f>
        <v>2009</v>
      </c>
      <c r="I883">
        <f>VLOOKUP(F883,都道府県!A$2:B$48,2,FALSE)</f>
        <v>11</v>
      </c>
    </row>
    <row r="884" spans="1:9">
      <c r="A884" t="s">
        <v>1786</v>
      </c>
      <c r="B884" t="s">
        <v>0</v>
      </c>
      <c r="C884" t="s">
        <v>37</v>
      </c>
      <c r="D884" t="s">
        <v>62</v>
      </c>
      <c r="E884" t="s">
        <v>996</v>
      </c>
      <c r="F884" t="s">
        <v>9</v>
      </c>
      <c r="G884" t="str">
        <f>IF(COUNTIF(E884,"*ロゲ*"),"ロゲイン","OL")</f>
        <v>OL</v>
      </c>
      <c r="H884" t="str">
        <f>LEFT(A884,4)</f>
        <v>2009</v>
      </c>
      <c r="I884">
        <f>VLOOKUP(F884,都道府県!A$2:B$48,2,FALSE)</f>
        <v>23</v>
      </c>
    </row>
    <row r="885" spans="1:9">
      <c r="A885" t="s">
        <v>1787</v>
      </c>
      <c r="B885" t="s">
        <v>0</v>
      </c>
      <c r="C885" t="s">
        <v>37</v>
      </c>
      <c r="D885" t="s">
        <v>37</v>
      </c>
      <c r="E885" t="s">
        <v>1788</v>
      </c>
      <c r="F885" t="s">
        <v>22</v>
      </c>
      <c r="G885" t="str">
        <f>IF(COUNTIF(E885,"*ロゲ*"),"ロゲイン","OL")</f>
        <v>OL</v>
      </c>
      <c r="H885" t="str">
        <f>LEFT(A885,4)</f>
        <v>2009</v>
      </c>
      <c r="I885">
        <f>VLOOKUP(F885,都道府県!A$2:B$48,2,FALSE)</f>
        <v>26</v>
      </c>
    </row>
    <row r="886" spans="1:9">
      <c r="A886" t="s">
        <v>1789</v>
      </c>
      <c r="B886" t="s">
        <v>0</v>
      </c>
      <c r="C886" t="s">
        <v>37</v>
      </c>
      <c r="D886" t="s">
        <v>37</v>
      </c>
      <c r="E886" t="s">
        <v>1790</v>
      </c>
      <c r="F886" t="s">
        <v>1</v>
      </c>
      <c r="G886" t="str">
        <f>IF(COUNTIF(E886,"*ロゲ*"),"ロゲイン","OL")</f>
        <v>OL</v>
      </c>
      <c r="H886" t="str">
        <f>LEFT(A886,4)</f>
        <v>2009</v>
      </c>
      <c r="I886">
        <f>VLOOKUP(F886,都道府県!A$2:B$48,2,FALSE)</f>
        <v>11</v>
      </c>
    </row>
    <row r="887" spans="1:9">
      <c r="A887" t="s">
        <v>1791</v>
      </c>
      <c r="B887" t="s">
        <v>0</v>
      </c>
      <c r="C887" t="s">
        <v>37</v>
      </c>
      <c r="D887" t="s">
        <v>37</v>
      </c>
      <c r="E887" t="s">
        <v>1792</v>
      </c>
      <c r="F887" t="s">
        <v>24</v>
      </c>
      <c r="G887" t="str">
        <f>IF(COUNTIF(E887,"*ロゲ*"),"ロゲイン","OL")</f>
        <v>OL</v>
      </c>
      <c r="H887" t="str">
        <f>LEFT(A887,4)</f>
        <v>2009</v>
      </c>
      <c r="I887">
        <f>VLOOKUP(F887,都道府県!A$2:B$48,2,FALSE)</f>
        <v>10</v>
      </c>
    </row>
    <row r="888" spans="1:9">
      <c r="A888" t="s">
        <v>1793</v>
      </c>
      <c r="B888" t="s">
        <v>0</v>
      </c>
      <c r="C888" t="s">
        <v>37</v>
      </c>
      <c r="D888" t="s">
        <v>37</v>
      </c>
      <c r="E888" t="s">
        <v>1794</v>
      </c>
      <c r="F888" t="s">
        <v>35</v>
      </c>
      <c r="G888" t="str">
        <f>IF(COUNTIF(E888,"*ロゲ*"),"ロゲイン","OL")</f>
        <v>OL</v>
      </c>
      <c r="H888" t="str">
        <f>LEFT(A888,4)</f>
        <v>2009</v>
      </c>
      <c r="I888">
        <f>VLOOKUP(F888,都道府県!A$2:B$48,2,FALSE)</f>
        <v>5</v>
      </c>
    </row>
    <row r="889" spans="1:9">
      <c r="A889" t="s">
        <v>1795</v>
      </c>
      <c r="B889" t="s">
        <v>0</v>
      </c>
      <c r="C889" t="s">
        <v>37</v>
      </c>
      <c r="D889" t="s">
        <v>37</v>
      </c>
      <c r="E889" t="s">
        <v>1796</v>
      </c>
      <c r="F889" t="s">
        <v>24</v>
      </c>
      <c r="G889" t="str">
        <f>IF(COUNTIF(E889,"*ロゲ*"),"ロゲイン","OL")</f>
        <v>OL</v>
      </c>
      <c r="H889" t="str">
        <f>LEFT(A889,4)</f>
        <v>2009</v>
      </c>
      <c r="I889">
        <f>VLOOKUP(F889,都道府県!A$2:B$48,2,FALSE)</f>
        <v>10</v>
      </c>
    </row>
    <row r="890" spans="1:9">
      <c r="A890" t="s">
        <v>1797</v>
      </c>
      <c r="B890" t="s">
        <v>0</v>
      </c>
      <c r="C890" t="s">
        <v>37</v>
      </c>
      <c r="D890" t="s">
        <v>62</v>
      </c>
      <c r="E890" t="s">
        <v>996</v>
      </c>
      <c r="F890" t="s">
        <v>9</v>
      </c>
      <c r="G890" t="str">
        <f>IF(COUNTIF(E890,"*ロゲ*"),"ロゲイン","OL")</f>
        <v>OL</v>
      </c>
      <c r="H890" t="str">
        <f>LEFT(A890,4)</f>
        <v>2009</v>
      </c>
      <c r="I890">
        <f>VLOOKUP(F890,都道府県!A$2:B$48,2,FALSE)</f>
        <v>23</v>
      </c>
    </row>
    <row r="891" spans="1:9">
      <c r="A891" t="s">
        <v>1798</v>
      </c>
      <c r="B891" t="s">
        <v>0</v>
      </c>
      <c r="C891" t="s">
        <v>37</v>
      </c>
      <c r="D891" t="s">
        <v>37</v>
      </c>
      <c r="E891" t="s">
        <v>1799</v>
      </c>
      <c r="F891" t="s">
        <v>22</v>
      </c>
      <c r="G891" t="str">
        <f>IF(COUNTIF(E891,"*ロゲ*"),"ロゲイン","OL")</f>
        <v>OL</v>
      </c>
      <c r="H891" t="str">
        <f>LEFT(A891,4)</f>
        <v>2009</v>
      </c>
      <c r="I891">
        <f>VLOOKUP(F891,都道府県!A$2:B$48,2,FALSE)</f>
        <v>26</v>
      </c>
    </row>
    <row r="892" spans="1:9">
      <c r="A892" t="s">
        <v>1800</v>
      </c>
      <c r="B892" t="s">
        <v>0</v>
      </c>
      <c r="C892" t="s">
        <v>37</v>
      </c>
      <c r="D892" t="s">
        <v>37</v>
      </c>
      <c r="E892" t="s">
        <v>1801</v>
      </c>
      <c r="F892" t="s">
        <v>10</v>
      </c>
      <c r="G892" t="str">
        <f>IF(COUNTIF(E892,"*ロゲ*"),"ロゲイン","OL")</f>
        <v>OL</v>
      </c>
      <c r="H892" t="str">
        <f>LEFT(A892,4)</f>
        <v>2009</v>
      </c>
      <c r="I892">
        <f>VLOOKUP(F892,都道府県!A$2:B$48,2,FALSE)</f>
        <v>8</v>
      </c>
    </row>
    <row r="893" spans="1:9">
      <c r="A893" t="s">
        <v>1802</v>
      </c>
      <c r="B893" t="s">
        <v>0</v>
      </c>
      <c r="C893" t="s">
        <v>37</v>
      </c>
      <c r="D893" t="s">
        <v>37</v>
      </c>
      <c r="E893" t="s">
        <v>1803</v>
      </c>
      <c r="F893" t="s">
        <v>12</v>
      </c>
      <c r="G893" t="str">
        <f>IF(COUNTIF(E893,"*ロゲ*"),"ロゲイン","OL")</f>
        <v>OL</v>
      </c>
      <c r="H893" t="str">
        <f>LEFT(A893,4)</f>
        <v>2009</v>
      </c>
      <c r="I893">
        <f>VLOOKUP(F893,都道府県!A$2:B$48,2,FALSE)</f>
        <v>7</v>
      </c>
    </row>
    <row r="894" spans="1:9">
      <c r="A894" t="s">
        <v>1806</v>
      </c>
      <c r="B894" t="s">
        <v>0</v>
      </c>
      <c r="C894" t="s">
        <v>37</v>
      </c>
      <c r="D894" t="s">
        <v>37</v>
      </c>
      <c r="E894" t="s">
        <v>1807</v>
      </c>
      <c r="F894" t="s">
        <v>1</v>
      </c>
      <c r="G894" t="str">
        <f>IF(COUNTIF(E894,"*ロゲ*"),"ロゲイン","OL")</f>
        <v>OL</v>
      </c>
      <c r="H894" t="str">
        <f>LEFT(A894,4)</f>
        <v>2009</v>
      </c>
      <c r="I894">
        <f>VLOOKUP(F894,都道府県!A$2:B$48,2,FALSE)</f>
        <v>11</v>
      </c>
    </row>
    <row r="895" spans="1:9">
      <c r="A895" t="s">
        <v>1808</v>
      </c>
      <c r="B895" t="s">
        <v>0</v>
      </c>
      <c r="C895" t="s">
        <v>37</v>
      </c>
      <c r="D895" t="s">
        <v>62</v>
      </c>
      <c r="E895" t="s">
        <v>996</v>
      </c>
      <c r="F895" t="s">
        <v>9</v>
      </c>
      <c r="G895" t="str">
        <f>IF(COUNTIF(E895,"*ロゲ*"),"ロゲイン","OL")</f>
        <v>OL</v>
      </c>
      <c r="H895" t="str">
        <f>LEFT(A895,4)</f>
        <v>2009</v>
      </c>
      <c r="I895">
        <f>VLOOKUP(F895,都道府県!A$2:B$48,2,FALSE)</f>
        <v>23</v>
      </c>
    </row>
    <row r="896" spans="1:9">
      <c r="A896" t="s">
        <v>1809</v>
      </c>
      <c r="B896" t="s">
        <v>0</v>
      </c>
      <c r="C896" t="s">
        <v>37</v>
      </c>
      <c r="D896" t="s">
        <v>37</v>
      </c>
      <c r="E896" t="s">
        <v>1810</v>
      </c>
      <c r="F896" t="s">
        <v>1</v>
      </c>
      <c r="G896" t="str">
        <f>IF(COUNTIF(E896,"*ロゲ*"),"ロゲイン","OL")</f>
        <v>OL</v>
      </c>
      <c r="H896" t="str">
        <f>LEFT(A896,4)</f>
        <v>2009</v>
      </c>
      <c r="I896">
        <f>VLOOKUP(F896,都道府県!A$2:B$48,2,FALSE)</f>
        <v>11</v>
      </c>
    </row>
    <row r="897" spans="1:9">
      <c r="A897" t="s">
        <v>1811</v>
      </c>
      <c r="B897" t="s">
        <v>0</v>
      </c>
      <c r="C897" t="s">
        <v>37</v>
      </c>
      <c r="D897" t="s">
        <v>37</v>
      </c>
      <c r="E897" t="s">
        <v>1812</v>
      </c>
      <c r="F897" t="s">
        <v>18</v>
      </c>
      <c r="G897" t="str">
        <f>IF(COUNTIF(E897,"*ロゲ*"),"ロゲイン","OL")</f>
        <v>OL</v>
      </c>
      <c r="H897" t="str">
        <f>LEFT(A897,4)</f>
        <v>2009</v>
      </c>
      <c r="I897">
        <f>VLOOKUP(F897,都道府県!A$2:B$48,2,FALSE)</f>
        <v>1</v>
      </c>
    </row>
    <row r="898" spans="1:9">
      <c r="A898" t="s">
        <v>1813</v>
      </c>
      <c r="B898" t="s">
        <v>0</v>
      </c>
      <c r="C898" t="s">
        <v>37</v>
      </c>
      <c r="D898" t="s">
        <v>37</v>
      </c>
      <c r="E898" t="s">
        <v>1814</v>
      </c>
      <c r="F898" t="s">
        <v>11</v>
      </c>
      <c r="G898" t="str">
        <f>IF(COUNTIF(E898,"*ロゲ*"),"ロゲイン","OL")</f>
        <v>OL</v>
      </c>
      <c r="H898" t="str">
        <f>LEFT(A898,4)</f>
        <v>2009</v>
      </c>
      <c r="I898">
        <f>VLOOKUP(F898,都道府県!A$2:B$48,2,FALSE)</f>
        <v>18</v>
      </c>
    </row>
    <row r="899" spans="1:9">
      <c r="A899" t="s">
        <v>1815</v>
      </c>
      <c r="B899" t="s">
        <v>0</v>
      </c>
      <c r="C899" t="s">
        <v>37</v>
      </c>
      <c r="D899" t="s">
        <v>37</v>
      </c>
      <c r="E899" t="s">
        <v>1816</v>
      </c>
      <c r="F899" t="s">
        <v>27</v>
      </c>
      <c r="G899" t="str">
        <f>IF(COUNTIF(E899,"*ロゲ*"),"ロゲイン","OL")</f>
        <v>OL</v>
      </c>
      <c r="H899" t="str">
        <f>LEFT(A899,4)</f>
        <v>2009</v>
      </c>
      <c r="I899">
        <f>VLOOKUP(F899,都道府県!A$2:B$48,2,FALSE)</f>
        <v>15</v>
      </c>
    </row>
    <row r="900" spans="1:9">
      <c r="A900" t="s">
        <v>1817</v>
      </c>
      <c r="B900" t="s">
        <v>0</v>
      </c>
      <c r="C900" t="s">
        <v>37</v>
      </c>
      <c r="D900" t="s">
        <v>37</v>
      </c>
      <c r="E900" t="s">
        <v>1022</v>
      </c>
      <c r="F900" t="s">
        <v>9</v>
      </c>
      <c r="G900" t="str">
        <f>IF(COUNTIF(E900,"*ロゲ*"),"ロゲイン","OL")</f>
        <v>OL</v>
      </c>
      <c r="H900" t="str">
        <f>LEFT(A900,4)</f>
        <v>2009</v>
      </c>
      <c r="I900">
        <f>VLOOKUP(F900,都道府県!A$2:B$48,2,FALSE)</f>
        <v>23</v>
      </c>
    </row>
    <row r="901" spans="1:9">
      <c r="A901" t="s">
        <v>1818</v>
      </c>
      <c r="B901" t="s">
        <v>0</v>
      </c>
      <c r="C901" t="s">
        <v>37</v>
      </c>
      <c r="D901" t="s">
        <v>37</v>
      </c>
      <c r="E901" t="s">
        <v>1819</v>
      </c>
      <c r="F901" t="s">
        <v>19</v>
      </c>
      <c r="G901" t="str">
        <f>IF(COUNTIF(E901,"*ロゲ*"),"ロゲイン","OL")</f>
        <v>OL</v>
      </c>
      <c r="H901" t="str">
        <f>LEFT(A901,4)</f>
        <v>2009</v>
      </c>
      <c r="I901">
        <f>VLOOKUP(F901,都道府県!A$2:B$48,2,FALSE)</f>
        <v>29</v>
      </c>
    </row>
    <row r="902" spans="1:9">
      <c r="A902" t="s">
        <v>1820</v>
      </c>
      <c r="B902" t="s">
        <v>0</v>
      </c>
      <c r="C902" t="s">
        <v>37</v>
      </c>
      <c r="D902" t="s">
        <v>37</v>
      </c>
      <c r="E902" t="s">
        <v>1821</v>
      </c>
      <c r="F902" t="s">
        <v>30</v>
      </c>
      <c r="G902" t="str">
        <f>IF(COUNTIF(E902,"*ロゲ*"),"ロゲイン","OL")</f>
        <v>OL</v>
      </c>
      <c r="H902" t="str">
        <f>LEFT(A902,4)</f>
        <v>2009</v>
      </c>
      <c r="I902">
        <f>VLOOKUP(F902,都道府県!A$2:B$48,2,FALSE)</f>
        <v>4</v>
      </c>
    </row>
    <row r="903" spans="1:9">
      <c r="A903" t="s">
        <v>1822</v>
      </c>
      <c r="B903" t="s">
        <v>0</v>
      </c>
      <c r="C903" t="s">
        <v>37</v>
      </c>
      <c r="D903" t="s">
        <v>37</v>
      </c>
      <c r="E903" t="s">
        <v>559</v>
      </c>
      <c r="F903" t="s">
        <v>6</v>
      </c>
      <c r="G903" t="str">
        <f>IF(COUNTIF(E903,"*ロゲ*"),"ロゲイン","OL")</f>
        <v>OL</v>
      </c>
      <c r="H903" t="str">
        <f>LEFT(A903,4)</f>
        <v>2009</v>
      </c>
      <c r="I903">
        <f>VLOOKUP(F903,都道府県!A$2:B$48,2,FALSE)</f>
        <v>32</v>
      </c>
    </row>
    <row r="904" spans="1:9">
      <c r="A904" t="s">
        <v>1823</v>
      </c>
      <c r="B904" t="s">
        <v>0</v>
      </c>
      <c r="C904" t="s">
        <v>37</v>
      </c>
      <c r="D904" t="s">
        <v>37</v>
      </c>
      <c r="E904" t="s">
        <v>1824</v>
      </c>
      <c r="F904" t="s">
        <v>38</v>
      </c>
      <c r="G904" t="str">
        <f>IF(COUNTIF(E904,"*ロゲ*"),"ロゲイン","OL")</f>
        <v>OL</v>
      </c>
      <c r="H904" t="str">
        <f>LEFT(A904,4)</f>
        <v>2009</v>
      </c>
      <c r="I904">
        <f>VLOOKUP(F904,都道府県!A$2:B$48,2,FALSE)</f>
        <v>6</v>
      </c>
    </row>
    <row r="905" spans="1:9">
      <c r="A905" t="s">
        <v>1825</v>
      </c>
      <c r="B905" t="s">
        <v>0</v>
      </c>
      <c r="C905" t="s">
        <v>37</v>
      </c>
      <c r="D905" t="s">
        <v>37</v>
      </c>
      <c r="E905" t="s">
        <v>1826</v>
      </c>
      <c r="F905" t="s">
        <v>18</v>
      </c>
      <c r="G905" t="str">
        <f>IF(COUNTIF(E905,"*ロゲ*"),"ロゲイン","OL")</f>
        <v>OL</v>
      </c>
      <c r="H905" t="str">
        <f>LEFT(A905,4)</f>
        <v>2009</v>
      </c>
      <c r="I905">
        <f>VLOOKUP(F905,都道府県!A$2:B$48,2,FALSE)</f>
        <v>1</v>
      </c>
    </row>
    <row r="906" spans="1:9">
      <c r="A906" t="s">
        <v>1827</v>
      </c>
      <c r="B906" t="s">
        <v>0</v>
      </c>
      <c r="C906" t="s">
        <v>37</v>
      </c>
      <c r="D906" t="s">
        <v>37</v>
      </c>
      <c r="E906" t="s">
        <v>1828</v>
      </c>
      <c r="F906" t="s">
        <v>14</v>
      </c>
      <c r="G906" t="str">
        <f>IF(COUNTIF(E906,"*ロゲ*"),"ロゲイン","OL")</f>
        <v>OL</v>
      </c>
      <c r="H906" t="str">
        <f>LEFT(A906,4)</f>
        <v>2009</v>
      </c>
      <c r="I906">
        <f>VLOOKUP(F906,都道府県!A$2:B$48,2,FALSE)</f>
        <v>17</v>
      </c>
    </row>
    <row r="907" spans="1:9">
      <c r="A907" t="s">
        <v>1829</v>
      </c>
      <c r="B907" t="s">
        <v>0</v>
      </c>
      <c r="C907" t="s">
        <v>37</v>
      </c>
      <c r="D907" t="s">
        <v>62</v>
      </c>
      <c r="E907" t="s">
        <v>1739</v>
      </c>
      <c r="F907" t="s">
        <v>1</v>
      </c>
      <c r="G907" t="str">
        <f>IF(COUNTIF(E907,"*ロゲ*"),"ロゲイン","OL")</f>
        <v>OL</v>
      </c>
      <c r="H907" t="str">
        <f>LEFT(A907,4)</f>
        <v>2009</v>
      </c>
      <c r="I907">
        <f>VLOOKUP(F907,都道府県!A$2:B$48,2,FALSE)</f>
        <v>11</v>
      </c>
    </row>
    <row r="908" spans="1:9">
      <c r="A908" t="s">
        <v>1830</v>
      </c>
      <c r="B908" t="s">
        <v>0</v>
      </c>
      <c r="C908" t="s">
        <v>37</v>
      </c>
      <c r="D908" t="s">
        <v>37</v>
      </c>
      <c r="E908" t="s">
        <v>1024</v>
      </c>
      <c r="F908" t="s">
        <v>1</v>
      </c>
      <c r="G908" t="str">
        <f>IF(COUNTIF(E908,"*ロゲ*"),"ロゲイン","OL")</f>
        <v>OL</v>
      </c>
      <c r="H908" t="str">
        <f>LEFT(A908,4)</f>
        <v>2009</v>
      </c>
      <c r="I908">
        <f>VLOOKUP(F908,都道府県!A$2:B$48,2,FALSE)</f>
        <v>11</v>
      </c>
    </row>
    <row r="909" spans="1:9">
      <c r="A909" t="s">
        <v>1831</v>
      </c>
      <c r="B909" t="s">
        <v>0</v>
      </c>
      <c r="C909" t="s">
        <v>37</v>
      </c>
      <c r="D909" t="s">
        <v>37</v>
      </c>
      <c r="E909" t="s">
        <v>1832</v>
      </c>
      <c r="F909" t="s">
        <v>25</v>
      </c>
      <c r="G909" t="str">
        <f>IF(COUNTIF(E909,"*ロゲ*"),"ロゲイン","OL")</f>
        <v>OL</v>
      </c>
      <c r="H909" t="str">
        <f>LEFT(A909,4)</f>
        <v>2009</v>
      </c>
      <c r="I909">
        <f>VLOOKUP(F909,都道府県!A$2:B$48,2,FALSE)</f>
        <v>40</v>
      </c>
    </row>
    <row r="910" spans="1:9">
      <c r="A910" t="s">
        <v>1835</v>
      </c>
      <c r="B910" t="s">
        <v>0</v>
      </c>
      <c r="C910" t="s">
        <v>37</v>
      </c>
      <c r="D910" t="s">
        <v>37</v>
      </c>
      <c r="E910" t="s">
        <v>1836</v>
      </c>
      <c r="F910" t="s">
        <v>1</v>
      </c>
      <c r="G910" t="str">
        <f>IF(COUNTIF(E910,"*ロゲ*"),"ロゲイン","OL")</f>
        <v>OL</v>
      </c>
      <c r="H910" t="str">
        <f>LEFT(A910,4)</f>
        <v>2009</v>
      </c>
      <c r="I910">
        <f>VLOOKUP(F910,都道府県!A$2:B$48,2,FALSE)</f>
        <v>11</v>
      </c>
    </row>
    <row r="911" spans="1:9">
      <c r="A911" t="s">
        <v>1837</v>
      </c>
      <c r="B911" t="s">
        <v>0</v>
      </c>
      <c r="C911" t="s">
        <v>37</v>
      </c>
      <c r="D911" t="s">
        <v>37</v>
      </c>
      <c r="E911" t="s">
        <v>1838</v>
      </c>
      <c r="F911" t="s">
        <v>26</v>
      </c>
      <c r="G911" t="str">
        <f>IF(COUNTIF(E911,"*ロゲ*"),"ロゲイン","OL")</f>
        <v>OL</v>
      </c>
      <c r="H911" t="str">
        <f>LEFT(A911,4)</f>
        <v>2009</v>
      </c>
      <c r="I911">
        <f>VLOOKUP(F911,都道府県!A$2:B$48,2,FALSE)</f>
        <v>25</v>
      </c>
    </row>
    <row r="912" spans="1:9">
      <c r="A912" t="s">
        <v>1839</v>
      </c>
      <c r="B912" t="s">
        <v>0</v>
      </c>
      <c r="C912" t="s">
        <v>37</v>
      </c>
      <c r="D912" t="s">
        <v>37</v>
      </c>
      <c r="E912" t="s">
        <v>1840</v>
      </c>
      <c r="F912" t="s">
        <v>18</v>
      </c>
      <c r="G912" t="str">
        <f>IF(COUNTIF(E912,"*ロゲ*"),"ロゲイン","OL")</f>
        <v>OL</v>
      </c>
      <c r="H912" t="str">
        <f>LEFT(A912,4)</f>
        <v>2009</v>
      </c>
      <c r="I912">
        <f>VLOOKUP(F912,都道府県!A$2:B$48,2,FALSE)</f>
        <v>1</v>
      </c>
    </row>
    <row r="913" spans="1:9">
      <c r="A913" t="s">
        <v>1841</v>
      </c>
      <c r="B913" t="s">
        <v>0</v>
      </c>
      <c r="C913" t="s">
        <v>37</v>
      </c>
      <c r="D913" t="s">
        <v>37</v>
      </c>
      <c r="E913" t="s">
        <v>1842</v>
      </c>
      <c r="F913" t="s">
        <v>14</v>
      </c>
      <c r="G913" t="str">
        <f>IF(COUNTIF(E913,"*ロゲ*"),"ロゲイン","OL")</f>
        <v>OL</v>
      </c>
      <c r="H913" t="str">
        <f>LEFT(A913,4)</f>
        <v>2009</v>
      </c>
      <c r="I913">
        <f>VLOOKUP(F913,都道府県!A$2:B$48,2,FALSE)</f>
        <v>17</v>
      </c>
    </row>
    <row r="914" spans="1:9">
      <c r="A914" t="s">
        <v>1843</v>
      </c>
      <c r="B914" t="s">
        <v>0</v>
      </c>
      <c r="C914" t="s">
        <v>37</v>
      </c>
      <c r="D914" t="s">
        <v>37</v>
      </c>
      <c r="E914" t="s">
        <v>1844</v>
      </c>
      <c r="F914" t="s">
        <v>5</v>
      </c>
      <c r="G914" t="str">
        <f>IF(COUNTIF(E914,"*ロゲ*"),"ロゲイン","OL")</f>
        <v>OL</v>
      </c>
      <c r="H914" t="str">
        <f>LEFT(A914,4)</f>
        <v>2009</v>
      </c>
      <c r="I914">
        <f>VLOOKUP(F914,都道府県!A$2:B$48,2,FALSE)</f>
        <v>13</v>
      </c>
    </row>
    <row r="915" spans="1:9">
      <c r="A915" t="s">
        <v>1845</v>
      </c>
      <c r="B915" t="s">
        <v>0</v>
      </c>
      <c r="C915" t="s">
        <v>37</v>
      </c>
      <c r="D915" t="s">
        <v>37</v>
      </c>
      <c r="E915" t="s">
        <v>1846</v>
      </c>
      <c r="F915" t="s">
        <v>10</v>
      </c>
      <c r="G915" t="str">
        <f>IF(COUNTIF(E915,"*ロゲ*"),"ロゲイン","OL")</f>
        <v>OL</v>
      </c>
      <c r="H915" t="str">
        <f>LEFT(A915,4)</f>
        <v>2009</v>
      </c>
      <c r="I915">
        <f>VLOOKUP(F915,都道府県!A$2:B$48,2,FALSE)</f>
        <v>8</v>
      </c>
    </row>
    <row r="916" spans="1:9">
      <c r="A916" t="s">
        <v>1847</v>
      </c>
      <c r="B916" t="s">
        <v>0</v>
      </c>
      <c r="C916" t="s">
        <v>37</v>
      </c>
      <c r="D916" t="s">
        <v>62</v>
      </c>
      <c r="E916" t="s">
        <v>1739</v>
      </c>
      <c r="F916" t="s">
        <v>1</v>
      </c>
      <c r="G916" t="str">
        <f>IF(COUNTIF(E916,"*ロゲ*"),"ロゲイン","OL")</f>
        <v>OL</v>
      </c>
      <c r="H916" t="str">
        <f>LEFT(A916,4)</f>
        <v>2009</v>
      </c>
      <c r="I916">
        <f>VLOOKUP(F916,都道府県!A$2:B$48,2,FALSE)</f>
        <v>11</v>
      </c>
    </row>
    <row r="917" spans="1:9">
      <c r="A917" t="s">
        <v>1848</v>
      </c>
      <c r="B917" t="s">
        <v>0</v>
      </c>
      <c r="C917" t="s">
        <v>37</v>
      </c>
      <c r="D917" t="s">
        <v>37</v>
      </c>
      <c r="E917" t="s">
        <v>1060</v>
      </c>
      <c r="F917" t="s">
        <v>23</v>
      </c>
      <c r="G917" t="str">
        <f>IF(COUNTIF(E917,"*ロゲ*"),"ロゲイン","OL")</f>
        <v>OL</v>
      </c>
      <c r="H917" t="str">
        <f>LEFT(A917,4)</f>
        <v>2009</v>
      </c>
      <c r="I917">
        <f>VLOOKUP(F917,都道府県!A$2:B$48,2,FALSE)</f>
        <v>27</v>
      </c>
    </row>
    <row r="918" spans="1:9">
      <c r="A918" t="s">
        <v>1851</v>
      </c>
      <c r="B918" t="s">
        <v>0</v>
      </c>
      <c r="C918" t="s">
        <v>37</v>
      </c>
      <c r="D918" t="s">
        <v>37</v>
      </c>
      <c r="E918" t="s">
        <v>1852</v>
      </c>
      <c r="F918" t="s">
        <v>23</v>
      </c>
      <c r="G918" t="str">
        <f>IF(COUNTIF(E918,"*ロゲ*"),"ロゲイン","OL")</f>
        <v>OL</v>
      </c>
      <c r="H918" t="str">
        <f>LEFT(A918,4)</f>
        <v>2009</v>
      </c>
      <c r="I918">
        <f>VLOOKUP(F918,都道府県!A$2:B$48,2,FALSE)</f>
        <v>27</v>
      </c>
    </row>
    <row r="919" spans="1:9">
      <c r="A919" t="s">
        <v>1855</v>
      </c>
      <c r="B919" t="s">
        <v>0</v>
      </c>
      <c r="C919" t="s">
        <v>37</v>
      </c>
      <c r="D919" t="s">
        <v>37</v>
      </c>
      <c r="E919" t="s">
        <v>1856</v>
      </c>
      <c r="F919" t="s">
        <v>14</v>
      </c>
      <c r="G919" t="str">
        <f>IF(COUNTIF(E919,"*ロゲ*"),"ロゲイン","OL")</f>
        <v>OL</v>
      </c>
      <c r="H919" t="str">
        <f>LEFT(A919,4)</f>
        <v>2009</v>
      </c>
      <c r="I919">
        <f>VLOOKUP(F919,都道府県!A$2:B$48,2,FALSE)</f>
        <v>17</v>
      </c>
    </row>
    <row r="920" spans="1:9">
      <c r="A920" t="s">
        <v>1857</v>
      </c>
      <c r="B920" t="s">
        <v>0</v>
      </c>
      <c r="C920" t="s">
        <v>37</v>
      </c>
      <c r="D920" t="s">
        <v>37</v>
      </c>
      <c r="E920" t="s">
        <v>1858</v>
      </c>
      <c r="F920" t="s">
        <v>8</v>
      </c>
      <c r="G920" t="str">
        <f>IF(COUNTIF(E920,"*ロゲ*"),"ロゲイン","OL")</f>
        <v>OL</v>
      </c>
      <c r="H920" t="str">
        <f>LEFT(A920,4)</f>
        <v>2009</v>
      </c>
      <c r="I920">
        <f>VLOOKUP(F920,都道府県!A$2:B$48,2,FALSE)</f>
        <v>9</v>
      </c>
    </row>
    <row r="921" spans="1:9">
      <c r="A921" t="s">
        <v>1859</v>
      </c>
      <c r="B921" t="s">
        <v>0</v>
      </c>
      <c r="C921" t="s">
        <v>37</v>
      </c>
      <c r="D921" t="s">
        <v>37</v>
      </c>
      <c r="E921" t="s">
        <v>1860</v>
      </c>
      <c r="F921" t="s">
        <v>7</v>
      </c>
      <c r="G921" t="str">
        <f>IF(COUNTIF(E921,"*ロゲ*"),"ロゲイン","OL")</f>
        <v>OL</v>
      </c>
      <c r="H921" t="str">
        <f>LEFT(A921,4)</f>
        <v>2009</v>
      </c>
      <c r="I921">
        <f>VLOOKUP(F921,都道府県!A$2:B$48,2,FALSE)</f>
        <v>12</v>
      </c>
    </row>
    <row r="922" spans="1:9">
      <c r="A922" t="s">
        <v>1861</v>
      </c>
      <c r="B922" t="s">
        <v>0</v>
      </c>
      <c r="C922" t="s">
        <v>37</v>
      </c>
      <c r="D922" t="s">
        <v>37</v>
      </c>
      <c r="E922" t="s">
        <v>1862</v>
      </c>
      <c r="F922" t="s">
        <v>10</v>
      </c>
      <c r="G922" t="str">
        <f>IF(COUNTIF(E922,"*ロゲ*"),"ロゲイン","OL")</f>
        <v>OL</v>
      </c>
      <c r="H922" t="str">
        <f>LEFT(A922,4)</f>
        <v>2009</v>
      </c>
      <c r="I922">
        <f>VLOOKUP(F922,都道府県!A$2:B$48,2,FALSE)</f>
        <v>8</v>
      </c>
    </row>
    <row r="923" spans="1:9">
      <c r="A923" t="s">
        <v>1863</v>
      </c>
      <c r="B923" t="s">
        <v>0</v>
      </c>
      <c r="C923" t="s">
        <v>37</v>
      </c>
      <c r="D923" t="s">
        <v>37</v>
      </c>
      <c r="E923" t="s">
        <v>1475</v>
      </c>
      <c r="F923" t="s">
        <v>18</v>
      </c>
      <c r="G923" t="str">
        <f>IF(COUNTIF(E923,"*ロゲ*"),"ロゲイン","OL")</f>
        <v>OL</v>
      </c>
      <c r="H923" t="str">
        <f>LEFT(A923,4)</f>
        <v>2009</v>
      </c>
      <c r="I923">
        <f>VLOOKUP(F923,都道府県!A$2:B$48,2,FALSE)</f>
        <v>1</v>
      </c>
    </row>
    <row r="924" spans="1:9">
      <c r="A924" t="s">
        <v>1866</v>
      </c>
      <c r="B924" t="s">
        <v>0</v>
      </c>
      <c r="C924" t="s">
        <v>37</v>
      </c>
      <c r="D924" t="s">
        <v>37</v>
      </c>
      <c r="E924" t="s">
        <v>1867</v>
      </c>
      <c r="F924" t="s">
        <v>9</v>
      </c>
      <c r="G924" t="str">
        <f>IF(COUNTIF(E924,"*ロゲ*"),"ロゲイン","OL")</f>
        <v>OL</v>
      </c>
      <c r="H924" t="str">
        <f>LEFT(A924,4)</f>
        <v>2009</v>
      </c>
      <c r="I924">
        <f>VLOOKUP(F924,都道府県!A$2:B$48,2,FALSE)</f>
        <v>23</v>
      </c>
    </row>
    <row r="925" spans="1:9">
      <c r="A925" t="s">
        <v>1868</v>
      </c>
      <c r="B925" t="s">
        <v>0</v>
      </c>
      <c r="C925" t="s">
        <v>37</v>
      </c>
      <c r="D925" t="s">
        <v>37</v>
      </c>
      <c r="E925" t="s">
        <v>1869</v>
      </c>
      <c r="F925" t="s">
        <v>8</v>
      </c>
      <c r="G925" t="str">
        <f>IF(COUNTIF(E925,"*ロゲ*"),"ロゲイン","OL")</f>
        <v>OL</v>
      </c>
      <c r="H925" t="str">
        <f>LEFT(A925,4)</f>
        <v>2009</v>
      </c>
      <c r="I925">
        <f>VLOOKUP(F925,都道府県!A$2:B$48,2,FALSE)</f>
        <v>9</v>
      </c>
    </row>
    <row r="926" spans="1:9">
      <c r="A926" t="s">
        <v>1870</v>
      </c>
      <c r="B926" t="s">
        <v>0</v>
      </c>
      <c r="C926" t="s">
        <v>37</v>
      </c>
      <c r="D926" t="s">
        <v>37</v>
      </c>
      <c r="E926" t="s">
        <v>1871</v>
      </c>
      <c r="F926" t="s">
        <v>30</v>
      </c>
      <c r="G926" t="str">
        <f>IF(COUNTIF(E926,"*ロゲ*"),"ロゲイン","OL")</f>
        <v>OL</v>
      </c>
      <c r="H926" t="str">
        <f>LEFT(A926,4)</f>
        <v>2009</v>
      </c>
      <c r="I926">
        <f>VLOOKUP(F926,都道府県!A$2:B$48,2,FALSE)</f>
        <v>4</v>
      </c>
    </row>
    <row r="927" spans="1:9">
      <c r="A927" t="s">
        <v>1872</v>
      </c>
      <c r="B927" t="s">
        <v>0</v>
      </c>
      <c r="C927" t="s">
        <v>37</v>
      </c>
      <c r="D927" t="s">
        <v>37</v>
      </c>
      <c r="E927" t="s">
        <v>1873</v>
      </c>
      <c r="F927" t="s">
        <v>7</v>
      </c>
      <c r="G927" t="str">
        <f>IF(COUNTIF(E927,"*ロゲ*"),"ロゲイン","OL")</f>
        <v>OL</v>
      </c>
      <c r="H927" t="str">
        <f>LEFT(A927,4)</f>
        <v>2009</v>
      </c>
      <c r="I927">
        <f>VLOOKUP(F927,都道府県!A$2:B$48,2,FALSE)</f>
        <v>12</v>
      </c>
    </row>
    <row r="928" spans="1:9">
      <c r="A928" t="s">
        <v>1874</v>
      </c>
      <c r="B928" t="s">
        <v>0</v>
      </c>
      <c r="C928" t="s">
        <v>37</v>
      </c>
      <c r="D928" t="s">
        <v>37</v>
      </c>
      <c r="E928" t="s">
        <v>1875</v>
      </c>
      <c r="F928" t="s">
        <v>16</v>
      </c>
      <c r="G928" t="str">
        <f>IF(COUNTIF(E928,"*ロゲ*"),"ロゲイン","OL")</f>
        <v>OL</v>
      </c>
      <c r="H928" t="str">
        <f>LEFT(A928,4)</f>
        <v>2009</v>
      </c>
      <c r="I928">
        <f>VLOOKUP(F928,都道府県!A$2:B$48,2,FALSE)</f>
        <v>33</v>
      </c>
    </row>
    <row r="929" spans="1:9">
      <c r="A929" t="s">
        <v>1876</v>
      </c>
      <c r="B929" t="s">
        <v>0</v>
      </c>
      <c r="C929" t="s">
        <v>37</v>
      </c>
      <c r="D929" t="s">
        <v>37</v>
      </c>
      <c r="E929" t="s">
        <v>1877</v>
      </c>
      <c r="F929" t="s">
        <v>18</v>
      </c>
      <c r="G929" t="str">
        <f>IF(COUNTIF(E929,"*ロゲ*"),"ロゲイン","OL")</f>
        <v>OL</v>
      </c>
      <c r="H929" t="str">
        <f>LEFT(A929,4)</f>
        <v>2009</v>
      </c>
      <c r="I929">
        <f>VLOOKUP(F929,都道府県!A$2:B$48,2,FALSE)</f>
        <v>1</v>
      </c>
    </row>
    <row r="930" spans="1:9">
      <c r="A930" t="s">
        <v>1878</v>
      </c>
      <c r="B930" t="s">
        <v>0</v>
      </c>
      <c r="C930" t="s">
        <v>37</v>
      </c>
      <c r="D930" t="s">
        <v>37</v>
      </c>
      <c r="E930" t="s">
        <v>1879</v>
      </c>
      <c r="F930" t="s">
        <v>26</v>
      </c>
      <c r="G930" t="str">
        <f>IF(COUNTIF(E930,"*ロゲ*"),"ロゲイン","OL")</f>
        <v>OL</v>
      </c>
      <c r="H930" t="str">
        <f>LEFT(A930,4)</f>
        <v>2009</v>
      </c>
      <c r="I930">
        <f>VLOOKUP(F930,都道府県!A$2:B$48,2,FALSE)</f>
        <v>25</v>
      </c>
    </row>
    <row r="931" spans="1:9">
      <c r="A931" t="s">
        <v>1880</v>
      </c>
      <c r="B931" t="s">
        <v>0</v>
      </c>
      <c r="C931" t="s">
        <v>37</v>
      </c>
      <c r="D931" t="s">
        <v>37</v>
      </c>
      <c r="E931" t="s">
        <v>1881</v>
      </c>
      <c r="F931" t="s">
        <v>1</v>
      </c>
      <c r="G931" t="str">
        <f>IF(COUNTIF(E931,"*ロゲ*"),"ロゲイン","OL")</f>
        <v>OL</v>
      </c>
      <c r="H931" t="str">
        <f>LEFT(A931,4)</f>
        <v>2009</v>
      </c>
      <c r="I931">
        <f>VLOOKUP(F931,都道府県!A$2:B$48,2,FALSE)</f>
        <v>11</v>
      </c>
    </row>
    <row r="932" spans="1:9">
      <c r="A932" t="s">
        <v>1882</v>
      </c>
      <c r="B932" t="s">
        <v>0</v>
      </c>
      <c r="C932" t="s">
        <v>37</v>
      </c>
      <c r="D932" t="s">
        <v>37</v>
      </c>
      <c r="E932" t="s">
        <v>1883</v>
      </c>
      <c r="F932" t="s">
        <v>18</v>
      </c>
      <c r="G932" t="str">
        <f>IF(COUNTIF(E932,"*ロゲ*"),"ロゲイン","OL")</f>
        <v>OL</v>
      </c>
      <c r="H932" t="str">
        <f>LEFT(A932,4)</f>
        <v>2009</v>
      </c>
      <c r="I932">
        <f>VLOOKUP(F932,都道府県!A$2:B$48,2,FALSE)</f>
        <v>1</v>
      </c>
    </row>
    <row r="933" spans="1:9">
      <c r="A933" t="s">
        <v>1884</v>
      </c>
      <c r="B933" t="s">
        <v>0</v>
      </c>
      <c r="C933" t="s">
        <v>37</v>
      </c>
      <c r="D933" t="s">
        <v>37</v>
      </c>
      <c r="E933" t="s">
        <v>1885</v>
      </c>
      <c r="F933" t="s">
        <v>23</v>
      </c>
      <c r="G933" t="str">
        <f>IF(COUNTIF(E933,"*ロゲ*"),"ロゲイン","OL")</f>
        <v>OL</v>
      </c>
      <c r="H933" t="str">
        <f>LEFT(A933,4)</f>
        <v>2009</v>
      </c>
      <c r="I933">
        <f>VLOOKUP(F933,都道府県!A$2:B$48,2,FALSE)</f>
        <v>27</v>
      </c>
    </row>
    <row r="934" spans="1:9">
      <c r="A934" t="s">
        <v>1886</v>
      </c>
      <c r="B934" t="s">
        <v>0</v>
      </c>
      <c r="C934" t="s">
        <v>37</v>
      </c>
      <c r="D934" t="s">
        <v>37</v>
      </c>
      <c r="E934" t="s">
        <v>1887</v>
      </c>
      <c r="F934" t="s">
        <v>30</v>
      </c>
      <c r="G934" t="str">
        <f>IF(COUNTIF(E934,"*ロゲ*"),"ロゲイン","OL")</f>
        <v>OL</v>
      </c>
      <c r="H934" t="str">
        <f>LEFT(A934,4)</f>
        <v>2009</v>
      </c>
      <c r="I934">
        <f>VLOOKUP(F934,都道府県!A$2:B$48,2,FALSE)</f>
        <v>4</v>
      </c>
    </row>
    <row r="935" spans="1:9">
      <c r="A935" t="s">
        <v>1888</v>
      </c>
      <c r="B935" t="s">
        <v>0</v>
      </c>
      <c r="C935" t="s">
        <v>37</v>
      </c>
      <c r="D935" t="s">
        <v>37</v>
      </c>
      <c r="E935" t="s">
        <v>1889</v>
      </c>
      <c r="F935" t="s">
        <v>14</v>
      </c>
      <c r="G935" t="str">
        <f>IF(COUNTIF(E935,"*ロゲ*"),"ロゲイン","OL")</f>
        <v>OL</v>
      </c>
      <c r="H935" t="str">
        <f>LEFT(A935,4)</f>
        <v>2009</v>
      </c>
      <c r="I935">
        <f>VLOOKUP(F935,都道府県!A$2:B$48,2,FALSE)</f>
        <v>17</v>
      </c>
    </row>
    <row r="936" spans="1:9">
      <c r="A936" t="s">
        <v>1890</v>
      </c>
      <c r="B936" t="s">
        <v>0</v>
      </c>
      <c r="C936" t="s">
        <v>37</v>
      </c>
      <c r="D936" t="s">
        <v>37</v>
      </c>
      <c r="E936" t="s">
        <v>1891</v>
      </c>
      <c r="F936" t="s">
        <v>30</v>
      </c>
      <c r="G936" t="str">
        <f>IF(COUNTIF(E936,"*ロゲ*"),"ロゲイン","OL")</f>
        <v>OL</v>
      </c>
      <c r="H936" t="str">
        <f>LEFT(A936,4)</f>
        <v>2009</v>
      </c>
      <c r="I936">
        <f>VLOOKUP(F936,都道府県!A$2:B$48,2,FALSE)</f>
        <v>4</v>
      </c>
    </row>
    <row r="937" spans="1:9">
      <c r="A937" t="s">
        <v>1892</v>
      </c>
      <c r="B937" t="s">
        <v>0</v>
      </c>
      <c r="C937" t="s">
        <v>37</v>
      </c>
      <c r="D937" t="s">
        <v>37</v>
      </c>
      <c r="E937" t="s">
        <v>1893</v>
      </c>
      <c r="F937" t="s">
        <v>9</v>
      </c>
      <c r="G937" t="str">
        <f>IF(COUNTIF(E937,"*ロゲ*"),"ロゲイン","OL")</f>
        <v>OL</v>
      </c>
      <c r="H937" t="str">
        <f>LEFT(A937,4)</f>
        <v>2009</v>
      </c>
      <c r="I937">
        <f>VLOOKUP(F937,都道府県!A$2:B$48,2,FALSE)</f>
        <v>23</v>
      </c>
    </row>
    <row r="938" spans="1:9">
      <c r="A938" t="s">
        <v>1894</v>
      </c>
      <c r="B938" t="s">
        <v>0</v>
      </c>
      <c r="C938" t="s">
        <v>37</v>
      </c>
      <c r="D938" t="s">
        <v>37</v>
      </c>
      <c r="E938" t="s">
        <v>92</v>
      </c>
      <c r="F938" t="s">
        <v>21</v>
      </c>
      <c r="G938" t="str">
        <f>IF(COUNTIF(E938,"*ロゲ*"),"ロゲイン","OL")</f>
        <v>OL</v>
      </c>
      <c r="H938" t="str">
        <f>LEFT(A938,4)</f>
        <v>2009</v>
      </c>
      <c r="I938">
        <f>VLOOKUP(F938,都道府県!A$2:B$48,2,FALSE)</f>
        <v>22</v>
      </c>
    </row>
    <row r="939" spans="1:9">
      <c r="A939" t="s">
        <v>1895</v>
      </c>
      <c r="B939" t="s">
        <v>0</v>
      </c>
      <c r="C939" t="s">
        <v>37</v>
      </c>
      <c r="D939" t="s">
        <v>37</v>
      </c>
      <c r="E939" t="s">
        <v>1896</v>
      </c>
      <c r="F939" t="s">
        <v>10</v>
      </c>
      <c r="G939" t="str">
        <f>IF(COUNTIF(E939,"*ロゲ*"),"ロゲイン","OL")</f>
        <v>OL</v>
      </c>
      <c r="H939" t="str">
        <f>LEFT(A939,4)</f>
        <v>2009</v>
      </c>
      <c r="I939">
        <f>VLOOKUP(F939,都道府県!A$2:B$48,2,FALSE)</f>
        <v>8</v>
      </c>
    </row>
    <row r="940" spans="1:9">
      <c r="A940" t="s">
        <v>1897</v>
      </c>
      <c r="B940" t="s">
        <v>0</v>
      </c>
      <c r="C940" t="s">
        <v>37</v>
      </c>
      <c r="D940" t="s">
        <v>37</v>
      </c>
      <c r="E940" t="s">
        <v>1898</v>
      </c>
      <c r="F940" t="s">
        <v>17</v>
      </c>
      <c r="G940" t="str">
        <f>IF(COUNTIF(E940,"*ロゲ*"),"ロゲイン","OL")</f>
        <v>OL</v>
      </c>
      <c r="H940" t="str">
        <f>LEFT(A940,4)</f>
        <v>2009</v>
      </c>
      <c r="I940">
        <f>VLOOKUP(F940,都道府県!A$2:B$48,2,FALSE)</f>
        <v>20</v>
      </c>
    </row>
    <row r="941" spans="1:9">
      <c r="A941" t="s">
        <v>1899</v>
      </c>
      <c r="B941" t="s">
        <v>0</v>
      </c>
      <c r="C941" t="s">
        <v>37</v>
      </c>
      <c r="D941" t="s">
        <v>37</v>
      </c>
      <c r="E941" t="s">
        <v>1900</v>
      </c>
      <c r="F941" t="s">
        <v>25</v>
      </c>
      <c r="G941" t="str">
        <f>IF(COUNTIF(E941,"*ロゲ*"),"ロゲイン","OL")</f>
        <v>OL</v>
      </c>
      <c r="H941" t="str">
        <f>LEFT(A941,4)</f>
        <v>2009</v>
      </c>
      <c r="I941">
        <f>VLOOKUP(F941,都道府県!A$2:B$48,2,FALSE)</f>
        <v>40</v>
      </c>
    </row>
    <row r="942" spans="1:9">
      <c r="A942" t="s">
        <v>1901</v>
      </c>
      <c r="B942" t="s">
        <v>0</v>
      </c>
      <c r="C942" t="s">
        <v>37</v>
      </c>
      <c r="D942" t="s">
        <v>37</v>
      </c>
      <c r="E942" t="s">
        <v>1902</v>
      </c>
      <c r="F942" t="s">
        <v>1</v>
      </c>
      <c r="G942" t="str">
        <f>IF(COUNTIF(E942,"*ロゲ*"),"ロゲイン","OL")</f>
        <v>OL</v>
      </c>
      <c r="H942" t="str">
        <f>LEFT(A942,4)</f>
        <v>2009</v>
      </c>
      <c r="I942">
        <f>VLOOKUP(F942,都道府県!A$2:B$48,2,FALSE)</f>
        <v>11</v>
      </c>
    </row>
    <row r="943" spans="1:9">
      <c r="A943" t="s">
        <v>1907</v>
      </c>
      <c r="B943" t="s">
        <v>0</v>
      </c>
      <c r="C943" t="s">
        <v>37</v>
      </c>
      <c r="D943" t="s">
        <v>37</v>
      </c>
      <c r="E943" t="s">
        <v>1908</v>
      </c>
      <c r="F943" t="s">
        <v>11</v>
      </c>
      <c r="G943" t="str">
        <f>IF(COUNTIF(E943,"*ロゲ*"),"ロゲイン","OL")</f>
        <v>OL</v>
      </c>
      <c r="H943" t="str">
        <f>LEFT(A943,4)</f>
        <v>2009</v>
      </c>
      <c r="I943">
        <f>VLOOKUP(F943,都道府県!A$2:B$48,2,FALSE)</f>
        <v>18</v>
      </c>
    </row>
    <row r="944" spans="1:9">
      <c r="A944" t="s">
        <v>1909</v>
      </c>
      <c r="B944" t="s">
        <v>0</v>
      </c>
      <c r="C944" t="s">
        <v>37</v>
      </c>
      <c r="D944" t="s">
        <v>37</v>
      </c>
      <c r="E944" t="s">
        <v>1910</v>
      </c>
      <c r="F944" t="s">
        <v>23</v>
      </c>
      <c r="G944" t="str">
        <f>IF(COUNTIF(E944,"*ロゲ*"),"ロゲイン","OL")</f>
        <v>OL</v>
      </c>
      <c r="H944" t="str">
        <f>LEFT(A944,4)</f>
        <v>2009</v>
      </c>
      <c r="I944">
        <f>VLOOKUP(F944,都道府県!A$2:B$48,2,FALSE)</f>
        <v>27</v>
      </c>
    </row>
    <row r="945" spans="1:9">
      <c r="A945" t="s">
        <v>1911</v>
      </c>
      <c r="B945" t="s">
        <v>0</v>
      </c>
      <c r="C945" t="s">
        <v>37</v>
      </c>
      <c r="D945" t="s">
        <v>62</v>
      </c>
      <c r="E945" t="s">
        <v>1739</v>
      </c>
      <c r="F945" t="s">
        <v>1</v>
      </c>
      <c r="G945" t="str">
        <f>IF(COUNTIF(E945,"*ロゲ*"),"ロゲイン","OL")</f>
        <v>OL</v>
      </c>
      <c r="H945" t="str">
        <f>LEFT(A945,4)</f>
        <v>2009</v>
      </c>
      <c r="I945">
        <f>VLOOKUP(F945,都道府県!A$2:B$48,2,FALSE)</f>
        <v>11</v>
      </c>
    </row>
    <row r="946" spans="1:9">
      <c r="A946" t="s">
        <v>1912</v>
      </c>
      <c r="B946" t="s">
        <v>0</v>
      </c>
      <c r="C946" t="s">
        <v>37</v>
      </c>
      <c r="D946" t="s">
        <v>37</v>
      </c>
      <c r="E946" t="s">
        <v>717</v>
      </c>
      <c r="F946" t="s">
        <v>25</v>
      </c>
      <c r="G946" t="str">
        <f>IF(COUNTIF(E946,"*ロゲ*"),"ロゲイン","OL")</f>
        <v>OL</v>
      </c>
      <c r="H946" t="str">
        <f>LEFT(A946,4)</f>
        <v>2009</v>
      </c>
      <c r="I946">
        <f>VLOOKUP(F946,都道府県!A$2:B$48,2,FALSE)</f>
        <v>40</v>
      </c>
    </row>
    <row r="947" spans="1:9">
      <c r="A947" t="s">
        <v>1913</v>
      </c>
      <c r="B947" t="s">
        <v>0</v>
      </c>
      <c r="C947" t="s">
        <v>37</v>
      </c>
      <c r="D947" t="s">
        <v>37</v>
      </c>
      <c r="E947" t="s">
        <v>1914</v>
      </c>
      <c r="F947" t="s">
        <v>10</v>
      </c>
      <c r="G947" t="str">
        <f>IF(COUNTIF(E947,"*ロゲ*"),"ロゲイン","OL")</f>
        <v>OL</v>
      </c>
      <c r="H947" t="str">
        <f>LEFT(A947,4)</f>
        <v>2009</v>
      </c>
      <c r="I947">
        <f>VLOOKUP(F947,都道府県!A$2:B$48,2,FALSE)</f>
        <v>8</v>
      </c>
    </row>
    <row r="948" spans="1:9">
      <c r="A948" t="s">
        <v>1915</v>
      </c>
      <c r="B948" t="s">
        <v>0</v>
      </c>
      <c r="C948" t="s">
        <v>37</v>
      </c>
      <c r="D948" t="s">
        <v>37</v>
      </c>
      <c r="E948" t="s">
        <v>1916</v>
      </c>
      <c r="F948" t="s">
        <v>7</v>
      </c>
      <c r="G948" t="str">
        <f>IF(COUNTIF(E948,"*ロゲ*"),"ロゲイン","OL")</f>
        <v>OL</v>
      </c>
      <c r="H948" t="str">
        <f>LEFT(A948,4)</f>
        <v>2009</v>
      </c>
      <c r="I948">
        <f>VLOOKUP(F948,都道府県!A$2:B$48,2,FALSE)</f>
        <v>12</v>
      </c>
    </row>
    <row r="949" spans="1:9">
      <c r="A949" t="s">
        <v>1917</v>
      </c>
      <c r="B949" t="s">
        <v>0</v>
      </c>
      <c r="C949" t="s">
        <v>37</v>
      </c>
      <c r="D949" t="s">
        <v>37</v>
      </c>
      <c r="E949" t="s">
        <v>1918</v>
      </c>
      <c r="F949" t="s">
        <v>13</v>
      </c>
      <c r="G949" t="str">
        <f>IF(COUNTIF(E949,"*ロゲ*"),"ロゲイン","OL")</f>
        <v>OL</v>
      </c>
      <c r="H949" t="str">
        <f>LEFT(A949,4)</f>
        <v>2009</v>
      </c>
      <c r="I949">
        <f>VLOOKUP(F949,都道府県!A$2:B$48,2,FALSE)</f>
        <v>21</v>
      </c>
    </row>
    <row r="950" spans="1:9">
      <c r="A950" t="s">
        <v>1919</v>
      </c>
      <c r="B950" t="s">
        <v>0</v>
      </c>
      <c r="C950" t="s">
        <v>37</v>
      </c>
      <c r="D950" t="s">
        <v>37</v>
      </c>
      <c r="E950" t="s">
        <v>1920</v>
      </c>
      <c r="F950" t="s">
        <v>5</v>
      </c>
      <c r="G950" t="str">
        <f>IF(COUNTIF(E950,"*ロゲ*"),"ロゲイン","OL")</f>
        <v>OL</v>
      </c>
      <c r="H950" t="str">
        <f>LEFT(A950,4)</f>
        <v>2009</v>
      </c>
      <c r="I950">
        <f>VLOOKUP(F950,都道府県!A$2:B$48,2,FALSE)</f>
        <v>13</v>
      </c>
    </row>
    <row r="951" spans="1:9">
      <c r="A951" t="s">
        <v>1921</v>
      </c>
      <c r="B951" t="s">
        <v>0</v>
      </c>
      <c r="C951" t="s">
        <v>37</v>
      </c>
      <c r="D951" t="s">
        <v>37</v>
      </c>
      <c r="E951" t="s">
        <v>1922</v>
      </c>
      <c r="F951" t="s">
        <v>1</v>
      </c>
      <c r="G951" t="str">
        <f>IF(COUNTIF(E951,"*ロゲ*"),"ロゲイン","OL")</f>
        <v>OL</v>
      </c>
      <c r="H951" t="str">
        <f>LEFT(A951,4)</f>
        <v>2009</v>
      </c>
      <c r="I951">
        <f>VLOOKUP(F951,都道府県!A$2:B$48,2,FALSE)</f>
        <v>11</v>
      </c>
    </row>
    <row r="952" spans="1:9">
      <c r="A952" t="s">
        <v>1925</v>
      </c>
      <c r="B952" t="s">
        <v>0</v>
      </c>
      <c r="C952" t="s">
        <v>37</v>
      </c>
      <c r="D952" t="s">
        <v>37</v>
      </c>
      <c r="E952" t="s">
        <v>1926</v>
      </c>
      <c r="F952" t="s">
        <v>27</v>
      </c>
      <c r="G952" t="str">
        <f>IF(COUNTIF(E952,"*ロゲ*"),"ロゲイン","OL")</f>
        <v>OL</v>
      </c>
      <c r="H952" t="str">
        <f>LEFT(A952,4)</f>
        <v>2009</v>
      </c>
      <c r="I952">
        <f>VLOOKUP(F952,都道府県!A$2:B$48,2,FALSE)</f>
        <v>15</v>
      </c>
    </row>
    <row r="953" spans="1:9">
      <c r="A953" t="s">
        <v>1927</v>
      </c>
      <c r="B953" t="s">
        <v>0</v>
      </c>
      <c r="C953" t="s">
        <v>37</v>
      </c>
      <c r="D953" t="s">
        <v>37</v>
      </c>
      <c r="E953" t="s">
        <v>1144</v>
      </c>
      <c r="F953" t="s">
        <v>14</v>
      </c>
      <c r="G953" t="str">
        <f>IF(COUNTIF(E953,"*ロゲ*"),"ロゲイン","OL")</f>
        <v>OL</v>
      </c>
      <c r="H953" t="str">
        <f>LEFT(A953,4)</f>
        <v>2009</v>
      </c>
      <c r="I953">
        <f>VLOOKUP(F953,都道府県!A$2:B$48,2,FALSE)</f>
        <v>17</v>
      </c>
    </row>
    <row r="954" spans="1:9">
      <c r="A954" t="s">
        <v>1928</v>
      </c>
      <c r="B954" t="s">
        <v>0</v>
      </c>
      <c r="C954" t="s">
        <v>37</v>
      </c>
      <c r="D954" t="s">
        <v>37</v>
      </c>
      <c r="E954" t="s">
        <v>1929</v>
      </c>
      <c r="F954" t="s">
        <v>9</v>
      </c>
      <c r="G954" t="str">
        <f>IF(COUNTIF(E954,"*ロゲ*"),"ロゲイン","OL")</f>
        <v>OL</v>
      </c>
      <c r="H954" t="str">
        <f>LEFT(A954,4)</f>
        <v>2009</v>
      </c>
      <c r="I954">
        <f>VLOOKUP(F954,都道府県!A$2:B$48,2,FALSE)</f>
        <v>23</v>
      </c>
    </row>
    <row r="955" spans="1:9">
      <c r="A955" t="s">
        <v>1930</v>
      </c>
      <c r="B955" t="s">
        <v>0</v>
      </c>
      <c r="C955" t="s">
        <v>37</v>
      </c>
      <c r="D955" t="s">
        <v>37</v>
      </c>
      <c r="E955" t="s">
        <v>445</v>
      </c>
      <c r="F955" t="s">
        <v>3522</v>
      </c>
      <c r="G955" t="str">
        <f>IF(COUNTIF(E955,"*ロゲ*"),"ロゲイン","OL")</f>
        <v>OL</v>
      </c>
      <c r="H955" t="str">
        <f>LEFT(A955,4)</f>
        <v>2009</v>
      </c>
      <c r="I955">
        <f>VLOOKUP(F955,都道府県!A$2:B$48,2,FALSE)</f>
        <v>9</v>
      </c>
    </row>
    <row r="956" spans="1:9">
      <c r="A956" t="s">
        <v>1931</v>
      </c>
      <c r="B956" t="s">
        <v>0</v>
      </c>
      <c r="C956" t="s">
        <v>37</v>
      </c>
      <c r="D956" t="s">
        <v>37</v>
      </c>
      <c r="E956" t="s">
        <v>1932</v>
      </c>
      <c r="F956" t="s">
        <v>18</v>
      </c>
      <c r="G956" t="str">
        <f>IF(COUNTIF(E956,"*ロゲ*"),"ロゲイン","OL")</f>
        <v>OL</v>
      </c>
      <c r="H956" t="str">
        <f>LEFT(A956,4)</f>
        <v>2009</v>
      </c>
      <c r="I956">
        <f>VLOOKUP(F956,都道府県!A$2:B$48,2,FALSE)</f>
        <v>1</v>
      </c>
    </row>
    <row r="957" spans="1:9">
      <c r="A957" t="s">
        <v>1933</v>
      </c>
      <c r="B957" t="s">
        <v>0</v>
      </c>
      <c r="C957" t="s">
        <v>37</v>
      </c>
      <c r="D957" t="s">
        <v>37</v>
      </c>
      <c r="E957" t="s">
        <v>1934</v>
      </c>
      <c r="F957" t="s">
        <v>25</v>
      </c>
      <c r="G957" t="str">
        <f>IF(COUNTIF(E957,"*ロゲ*"),"ロゲイン","OL")</f>
        <v>OL</v>
      </c>
      <c r="H957" t="str">
        <f>LEFT(A957,4)</f>
        <v>2009</v>
      </c>
      <c r="I957">
        <f>VLOOKUP(F957,都道府県!A$2:B$48,2,FALSE)</f>
        <v>40</v>
      </c>
    </row>
    <row r="958" spans="1:9">
      <c r="A958" t="s">
        <v>1935</v>
      </c>
      <c r="B958" t="s">
        <v>0</v>
      </c>
      <c r="C958" t="s">
        <v>37</v>
      </c>
      <c r="D958" t="s">
        <v>37</v>
      </c>
      <c r="E958" t="s">
        <v>1936</v>
      </c>
      <c r="F958" t="s">
        <v>9</v>
      </c>
      <c r="G958" t="str">
        <f>IF(COUNTIF(E958,"*ロゲ*"),"ロゲイン","OL")</f>
        <v>OL</v>
      </c>
      <c r="H958" t="str">
        <f>LEFT(A958,4)</f>
        <v>2009</v>
      </c>
      <c r="I958">
        <f>VLOOKUP(F958,都道府県!A$2:B$48,2,FALSE)</f>
        <v>23</v>
      </c>
    </row>
    <row r="959" spans="1:9">
      <c r="A959" t="s">
        <v>1937</v>
      </c>
      <c r="B959" t="s">
        <v>0</v>
      </c>
      <c r="C959" t="s">
        <v>37</v>
      </c>
      <c r="D959" t="s">
        <v>37</v>
      </c>
      <c r="E959" t="s">
        <v>1543</v>
      </c>
      <c r="F959" t="s">
        <v>21</v>
      </c>
      <c r="G959" t="str">
        <f>IF(COUNTIF(E959,"*ロゲ*"),"ロゲイン","OL")</f>
        <v>OL</v>
      </c>
      <c r="H959" t="str">
        <f>LEFT(A959,4)</f>
        <v>2009</v>
      </c>
      <c r="I959">
        <f>VLOOKUP(F959,都道府県!A$2:B$48,2,FALSE)</f>
        <v>22</v>
      </c>
    </row>
    <row r="960" spans="1:9">
      <c r="A960" t="s">
        <v>1938</v>
      </c>
      <c r="B960" t="s">
        <v>0</v>
      </c>
      <c r="C960" t="s">
        <v>37</v>
      </c>
      <c r="D960" t="s">
        <v>37</v>
      </c>
      <c r="E960" t="s">
        <v>1541</v>
      </c>
      <c r="F960" t="s">
        <v>14</v>
      </c>
      <c r="G960" t="str">
        <f>IF(COUNTIF(E960,"*ロゲ*"),"ロゲイン","OL")</f>
        <v>OL</v>
      </c>
      <c r="H960" t="str">
        <f>LEFT(A960,4)</f>
        <v>2009</v>
      </c>
      <c r="I960">
        <f>VLOOKUP(F960,都道府県!A$2:B$48,2,FALSE)</f>
        <v>17</v>
      </c>
    </row>
    <row r="961" spans="1:9">
      <c r="A961" t="s">
        <v>1939</v>
      </c>
      <c r="B961" t="s">
        <v>0</v>
      </c>
      <c r="C961" t="s">
        <v>37</v>
      </c>
      <c r="D961" t="s">
        <v>37</v>
      </c>
      <c r="E961" t="s">
        <v>1940</v>
      </c>
      <c r="F961" t="s">
        <v>45</v>
      </c>
      <c r="G961" t="str">
        <f>IF(COUNTIF(E961,"*ロゲ*"),"ロゲイン","OL")</f>
        <v>OL</v>
      </c>
      <c r="H961" t="str">
        <f>LEFT(A961,4)</f>
        <v>2009</v>
      </c>
      <c r="I961">
        <f>VLOOKUP(F961,都道府県!A$2:B$48,2,FALSE)</f>
        <v>42</v>
      </c>
    </row>
    <row r="962" spans="1:9">
      <c r="A962" t="s">
        <v>1941</v>
      </c>
      <c r="B962" t="s">
        <v>0</v>
      </c>
      <c r="C962" t="s">
        <v>37</v>
      </c>
      <c r="D962" t="s">
        <v>37</v>
      </c>
      <c r="E962" t="s">
        <v>1942</v>
      </c>
      <c r="F962" t="s">
        <v>9</v>
      </c>
      <c r="G962" t="str">
        <f>IF(COUNTIF(E962,"*ロゲ*"),"ロゲイン","OL")</f>
        <v>OL</v>
      </c>
      <c r="H962" t="str">
        <f>LEFT(A962,4)</f>
        <v>2009</v>
      </c>
      <c r="I962">
        <f>VLOOKUP(F962,都道府県!A$2:B$48,2,FALSE)</f>
        <v>23</v>
      </c>
    </row>
    <row r="963" spans="1:9">
      <c r="A963" t="s">
        <v>1943</v>
      </c>
      <c r="B963" t="s">
        <v>0</v>
      </c>
      <c r="C963" t="s">
        <v>37</v>
      </c>
      <c r="D963" t="s">
        <v>37</v>
      </c>
      <c r="E963" t="s">
        <v>1944</v>
      </c>
      <c r="F963" t="s">
        <v>5</v>
      </c>
      <c r="G963" t="str">
        <f>IF(COUNTIF(E963,"*ロゲ*"),"ロゲイン","OL")</f>
        <v>OL</v>
      </c>
      <c r="H963" t="str">
        <f>LEFT(A963,4)</f>
        <v>2009</v>
      </c>
      <c r="I963">
        <f>VLOOKUP(F963,都道府県!A$2:B$48,2,FALSE)</f>
        <v>13</v>
      </c>
    </row>
    <row r="964" spans="1:9">
      <c r="A964" t="s">
        <v>1945</v>
      </c>
      <c r="B964" t="s">
        <v>0</v>
      </c>
      <c r="C964" t="s">
        <v>37</v>
      </c>
      <c r="D964" t="s">
        <v>37</v>
      </c>
      <c r="E964" t="s">
        <v>1946</v>
      </c>
      <c r="F964" t="s">
        <v>14</v>
      </c>
      <c r="G964" t="str">
        <f>IF(COUNTIF(E964,"*ロゲ*"),"ロゲイン","OL")</f>
        <v>OL</v>
      </c>
      <c r="H964" t="str">
        <f>LEFT(A964,4)</f>
        <v>2009</v>
      </c>
      <c r="I964">
        <f>VLOOKUP(F964,都道府県!A$2:B$48,2,FALSE)</f>
        <v>17</v>
      </c>
    </row>
    <row r="965" spans="1:9">
      <c r="A965" t="s">
        <v>1947</v>
      </c>
      <c r="B965" t="s">
        <v>0</v>
      </c>
      <c r="C965" t="s">
        <v>37</v>
      </c>
      <c r="D965" t="s">
        <v>37</v>
      </c>
      <c r="E965" t="s">
        <v>1948</v>
      </c>
      <c r="F965" t="s">
        <v>1</v>
      </c>
      <c r="G965" t="str">
        <f>IF(COUNTIF(E965,"*ロゲ*"),"ロゲイン","OL")</f>
        <v>OL</v>
      </c>
      <c r="H965" t="str">
        <f>LEFT(A965,4)</f>
        <v>2009</v>
      </c>
      <c r="I965">
        <f>VLOOKUP(F965,都道府県!A$2:B$48,2,FALSE)</f>
        <v>11</v>
      </c>
    </row>
    <row r="966" spans="1:9">
      <c r="A966" t="s">
        <v>1949</v>
      </c>
      <c r="B966" t="s">
        <v>0</v>
      </c>
      <c r="C966" t="s">
        <v>37</v>
      </c>
      <c r="D966" t="s">
        <v>37</v>
      </c>
      <c r="E966" t="s">
        <v>1950</v>
      </c>
      <c r="F966" t="s">
        <v>11</v>
      </c>
      <c r="G966" t="str">
        <f>IF(COUNTIF(E966,"*ロゲ*"),"ロゲイン","OL")</f>
        <v>OL</v>
      </c>
      <c r="H966" t="str">
        <f>LEFT(A966,4)</f>
        <v>2009</v>
      </c>
      <c r="I966">
        <f>VLOOKUP(F966,都道府県!A$2:B$48,2,FALSE)</f>
        <v>18</v>
      </c>
    </row>
    <row r="967" spans="1:9">
      <c r="A967" t="s">
        <v>1951</v>
      </c>
      <c r="B967" t="s">
        <v>0</v>
      </c>
      <c r="C967" t="s">
        <v>37</v>
      </c>
      <c r="D967" t="s">
        <v>62</v>
      </c>
      <c r="E967" t="s">
        <v>1739</v>
      </c>
      <c r="F967" t="s">
        <v>1</v>
      </c>
      <c r="G967" t="str">
        <f>IF(COUNTIF(E967,"*ロゲ*"),"ロゲイン","OL")</f>
        <v>OL</v>
      </c>
      <c r="H967" t="str">
        <f>LEFT(A967,4)</f>
        <v>2009</v>
      </c>
      <c r="I967">
        <f>VLOOKUP(F967,都道府県!A$2:B$48,2,FALSE)</f>
        <v>11</v>
      </c>
    </row>
    <row r="968" spans="1:9">
      <c r="A968" t="s">
        <v>1952</v>
      </c>
      <c r="B968" t="s">
        <v>0</v>
      </c>
      <c r="C968" t="s">
        <v>37</v>
      </c>
      <c r="D968" t="s">
        <v>37</v>
      </c>
      <c r="E968" t="s">
        <v>1953</v>
      </c>
      <c r="F968" t="s">
        <v>9</v>
      </c>
      <c r="G968" t="str">
        <f>IF(COUNTIF(E968,"*ロゲ*"),"ロゲイン","OL")</f>
        <v>OL</v>
      </c>
      <c r="H968" t="str">
        <f>LEFT(A968,4)</f>
        <v>2009</v>
      </c>
      <c r="I968">
        <f>VLOOKUP(F968,都道府県!A$2:B$48,2,FALSE)</f>
        <v>23</v>
      </c>
    </row>
    <row r="969" spans="1:9">
      <c r="A969" t="s">
        <v>1954</v>
      </c>
      <c r="B969" t="s">
        <v>0</v>
      </c>
      <c r="C969" t="s">
        <v>37</v>
      </c>
      <c r="D969" t="s">
        <v>37</v>
      </c>
      <c r="E969" t="s">
        <v>1955</v>
      </c>
      <c r="F969" t="s">
        <v>22</v>
      </c>
      <c r="G969" t="str">
        <f>IF(COUNTIF(E969,"*ロゲ*"),"ロゲイン","OL")</f>
        <v>OL</v>
      </c>
      <c r="H969" t="str">
        <f>LEFT(A969,4)</f>
        <v>2009</v>
      </c>
      <c r="I969">
        <f>VLOOKUP(F969,都道府県!A$2:B$48,2,FALSE)</f>
        <v>26</v>
      </c>
    </row>
    <row r="970" spans="1:9">
      <c r="A970" t="s">
        <v>1956</v>
      </c>
      <c r="B970" t="s">
        <v>0</v>
      </c>
      <c r="C970" t="s">
        <v>37</v>
      </c>
      <c r="D970" t="s">
        <v>37</v>
      </c>
      <c r="E970" t="s">
        <v>117</v>
      </c>
      <c r="F970" t="s">
        <v>25</v>
      </c>
      <c r="G970" t="str">
        <f>IF(COUNTIF(E970,"*ロゲ*"),"ロゲイン","OL")</f>
        <v>OL</v>
      </c>
      <c r="H970" t="str">
        <f>LEFT(A970,4)</f>
        <v>2009</v>
      </c>
      <c r="I970">
        <f>VLOOKUP(F970,都道府県!A$2:B$48,2,FALSE)</f>
        <v>40</v>
      </c>
    </row>
    <row r="971" spans="1:9">
      <c r="A971" t="s">
        <v>1959</v>
      </c>
      <c r="B971" t="s">
        <v>0</v>
      </c>
      <c r="C971" t="s">
        <v>37</v>
      </c>
      <c r="D971" t="s">
        <v>37</v>
      </c>
      <c r="E971" t="s">
        <v>1960</v>
      </c>
      <c r="F971" t="s">
        <v>5</v>
      </c>
      <c r="G971" t="str">
        <f>IF(COUNTIF(E971,"*ロゲ*"),"ロゲイン","OL")</f>
        <v>OL</v>
      </c>
      <c r="H971" t="str">
        <f>LEFT(A971,4)</f>
        <v>2009</v>
      </c>
      <c r="I971">
        <f>VLOOKUP(F971,都道府県!A$2:B$48,2,FALSE)</f>
        <v>13</v>
      </c>
    </row>
    <row r="972" spans="1:9">
      <c r="A972" t="s">
        <v>1961</v>
      </c>
      <c r="B972" t="s">
        <v>0</v>
      </c>
      <c r="C972" t="s">
        <v>37</v>
      </c>
      <c r="D972" t="s">
        <v>37</v>
      </c>
      <c r="E972" t="s">
        <v>49</v>
      </c>
      <c r="F972" t="s">
        <v>3</v>
      </c>
      <c r="G972" t="str">
        <f>IF(COUNTIF(E972,"*ロゲ*"),"ロゲイン","OL")</f>
        <v>OL</v>
      </c>
      <c r="H972" t="str">
        <f>LEFT(A972,4)</f>
        <v>2009</v>
      </c>
      <c r="I972">
        <f>VLOOKUP(F972,都道府県!A$2:B$48,2,FALSE)</f>
        <v>14</v>
      </c>
    </row>
    <row r="973" spans="1:9">
      <c r="A973" t="s">
        <v>1962</v>
      </c>
      <c r="B973" t="s">
        <v>0</v>
      </c>
      <c r="C973" t="s">
        <v>37</v>
      </c>
      <c r="D973" t="s">
        <v>37</v>
      </c>
      <c r="E973" t="s">
        <v>1963</v>
      </c>
      <c r="F973" t="s">
        <v>9</v>
      </c>
      <c r="G973" t="str">
        <f>IF(COUNTIF(E973,"*ロゲ*"),"ロゲイン","OL")</f>
        <v>OL</v>
      </c>
      <c r="H973" t="str">
        <f>LEFT(A973,4)</f>
        <v>2009</v>
      </c>
      <c r="I973">
        <f>VLOOKUP(F973,都道府県!A$2:B$48,2,FALSE)</f>
        <v>23</v>
      </c>
    </row>
    <row r="974" spans="1:9">
      <c r="A974" t="s">
        <v>1964</v>
      </c>
      <c r="B974" t="s">
        <v>0</v>
      </c>
      <c r="C974" t="s">
        <v>37</v>
      </c>
      <c r="D974" t="s">
        <v>37</v>
      </c>
      <c r="E974" t="s">
        <v>1965</v>
      </c>
      <c r="F974" t="s">
        <v>9</v>
      </c>
      <c r="G974" t="str">
        <f>IF(COUNTIF(E974,"*ロゲ*"),"ロゲイン","OL")</f>
        <v>OL</v>
      </c>
      <c r="H974" t="str">
        <f>LEFT(A974,4)</f>
        <v>2009</v>
      </c>
      <c r="I974">
        <f>VLOOKUP(F974,都道府県!A$2:B$48,2,FALSE)</f>
        <v>23</v>
      </c>
    </row>
    <row r="975" spans="1:9">
      <c r="A975" t="s">
        <v>1966</v>
      </c>
      <c r="B975" t="s">
        <v>0</v>
      </c>
      <c r="C975" t="s">
        <v>37</v>
      </c>
      <c r="D975" t="s">
        <v>37</v>
      </c>
      <c r="E975" t="s">
        <v>1967</v>
      </c>
      <c r="F975" t="s">
        <v>26</v>
      </c>
      <c r="G975" t="str">
        <f>IF(COUNTIF(E975,"*ロゲ*"),"ロゲイン","OL")</f>
        <v>OL</v>
      </c>
      <c r="H975" t="str">
        <f>LEFT(A975,4)</f>
        <v>2009</v>
      </c>
      <c r="I975">
        <f>VLOOKUP(F975,都道府県!A$2:B$48,2,FALSE)</f>
        <v>25</v>
      </c>
    </row>
    <row r="976" spans="1:9">
      <c r="A976" t="s">
        <v>1968</v>
      </c>
      <c r="B976" t="s">
        <v>0</v>
      </c>
      <c r="C976" t="s">
        <v>37</v>
      </c>
      <c r="D976" t="s">
        <v>37</v>
      </c>
      <c r="E976" t="s">
        <v>1969</v>
      </c>
      <c r="F976" t="s">
        <v>1</v>
      </c>
      <c r="G976" t="str">
        <f>IF(COUNTIF(E976,"*ロゲ*"),"ロゲイン","OL")</f>
        <v>OL</v>
      </c>
      <c r="H976" t="str">
        <f>LEFT(A976,4)</f>
        <v>2009</v>
      </c>
      <c r="I976">
        <f>VLOOKUP(F976,都道府県!A$2:B$48,2,FALSE)</f>
        <v>11</v>
      </c>
    </row>
    <row r="977" spans="1:9">
      <c r="A977" t="s">
        <v>1970</v>
      </c>
      <c r="B977" t="s">
        <v>0</v>
      </c>
      <c r="C977" t="s">
        <v>37</v>
      </c>
      <c r="D977" t="s">
        <v>37</v>
      </c>
      <c r="E977" t="s">
        <v>1971</v>
      </c>
      <c r="F977" t="s">
        <v>30</v>
      </c>
      <c r="G977" t="str">
        <f>IF(COUNTIF(E977,"*ロゲ*"),"ロゲイン","OL")</f>
        <v>OL</v>
      </c>
      <c r="H977" t="str">
        <f>LEFT(A977,4)</f>
        <v>2009</v>
      </c>
      <c r="I977">
        <f>VLOOKUP(F977,都道府県!A$2:B$48,2,FALSE)</f>
        <v>4</v>
      </c>
    </row>
    <row r="978" spans="1:9">
      <c r="A978" t="s">
        <v>1972</v>
      </c>
      <c r="B978" t="s">
        <v>0</v>
      </c>
      <c r="C978" t="s">
        <v>37</v>
      </c>
      <c r="D978" t="s">
        <v>37</v>
      </c>
      <c r="E978" t="s">
        <v>1973</v>
      </c>
      <c r="F978" t="s">
        <v>29</v>
      </c>
      <c r="G978" t="str">
        <f>IF(COUNTIF(E978,"*ロゲ*"),"ロゲイン","OL")</f>
        <v>OL</v>
      </c>
      <c r="H978" t="str">
        <f>LEFT(A978,4)</f>
        <v>2009</v>
      </c>
      <c r="I978">
        <f>VLOOKUP(F978,都道府県!A$2:B$48,2,FALSE)</f>
        <v>3</v>
      </c>
    </row>
    <row r="979" spans="1:9">
      <c r="A979" t="s">
        <v>1974</v>
      </c>
      <c r="B979" t="s">
        <v>0</v>
      </c>
      <c r="C979" t="s">
        <v>37</v>
      </c>
      <c r="D979" t="s">
        <v>37</v>
      </c>
      <c r="E979" t="s">
        <v>1975</v>
      </c>
      <c r="F979" t="s">
        <v>10</v>
      </c>
      <c r="G979" t="str">
        <f>IF(COUNTIF(E979,"*ロゲ*"),"ロゲイン","OL")</f>
        <v>OL</v>
      </c>
      <c r="H979" t="str">
        <f>LEFT(A979,4)</f>
        <v>2009</v>
      </c>
      <c r="I979">
        <f>VLOOKUP(F979,都道府県!A$2:B$48,2,FALSE)</f>
        <v>8</v>
      </c>
    </row>
    <row r="980" spans="1:9">
      <c r="A980" t="s">
        <v>1976</v>
      </c>
      <c r="B980" t="s">
        <v>0</v>
      </c>
      <c r="C980" t="s">
        <v>37</v>
      </c>
      <c r="D980" t="s">
        <v>37</v>
      </c>
      <c r="E980" t="s">
        <v>1977</v>
      </c>
      <c r="F980" t="s">
        <v>5</v>
      </c>
      <c r="G980" t="str">
        <f>IF(COUNTIF(E980,"*ロゲ*"),"ロゲイン","OL")</f>
        <v>OL</v>
      </c>
      <c r="H980" t="str">
        <f>LEFT(A980,4)</f>
        <v>2009</v>
      </c>
      <c r="I980">
        <f>VLOOKUP(F980,都道府県!A$2:B$48,2,FALSE)</f>
        <v>13</v>
      </c>
    </row>
    <row r="981" spans="1:9">
      <c r="A981" t="s">
        <v>1978</v>
      </c>
      <c r="B981" t="s">
        <v>0</v>
      </c>
      <c r="C981" t="s">
        <v>37</v>
      </c>
      <c r="D981" t="s">
        <v>37</v>
      </c>
      <c r="E981" t="s">
        <v>1979</v>
      </c>
      <c r="F981" t="s">
        <v>12</v>
      </c>
      <c r="G981" t="str">
        <f>IF(COUNTIF(E981,"*ロゲ*"),"ロゲイン","OL")</f>
        <v>OL</v>
      </c>
      <c r="H981" t="str">
        <f>LEFT(A981,4)</f>
        <v>2009</v>
      </c>
      <c r="I981">
        <f>VLOOKUP(F981,都道府県!A$2:B$48,2,FALSE)</f>
        <v>7</v>
      </c>
    </row>
    <row r="982" spans="1:9">
      <c r="A982" t="s">
        <v>1980</v>
      </c>
      <c r="B982" t="s">
        <v>0</v>
      </c>
      <c r="C982" t="s">
        <v>37</v>
      </c>
      <c r="D982" t="s">
        <v>37</v>
      </c>
      <c r="E982" t="s">
        <v>1981</v>
      </c>
      <c r="F982" t="s">
        <v>39</v>
      </c>
      <c r="G982" t="str">
        <f>IF(COUNTIF(E982,"*ロゲ*"),"ロゲイン","OL")</f>
        <v>OL</v>
      </c>
      <c r="H982" t="str">
        <f>LEFT(A982,4)</f>
        <v>2009</v>
      </c>
      <c r="I982">
        <f>VLOOKUP(F982,都道府県!A$2:B$48,2,FALSE)</f>
        <v>16</v>
      </c>
    </row>
    <row r="983" spans="1:9">
      <c r="A983" t="s">
        <v>1982</v>
      </c>
      <c r="B983" t="s">
        <v>0</v>
      </c>
      <c r="C983" t="s">
        <v>37</v>
      </c>
      <c r="D983" t="s">
        <v>37</v>
      </c>
      <c r="E983" t="s">
        <v>1983</v>
      </c>
      <c r="F983" t="s">
        <v>1</v>
      </c>
      <c r="G983" t="str">
        <f>IF(COUNTIF(E983,"*ロゲ*"),"ロゲイン","OL")</f>
        <v>OL</v>
      </c>
      <c r="H983" t="str">
        <f>LEFT(A983,4)</f>
        <v>2009</v>
      </c>
      <c r="I983">
        <f>VLOOKUP(F983,都道府県!A$2:B$48,2,FALSE)</f>
        <v>11</v>
      </c>
    </row>
    <row r="984" spans="1:9">
      <c r="A984" t="s">
        <v>1984</v>
      </c>
      <c r="B984" t="s">
        <v>0</v>
      </c>
      <c r="C984" t="s">
        <v>37</v>
      </c>
      <c r="D984" t="s">
        <v>37</v>
      </c>
      <c r="E984" t="s">
        <v>1985</v>
      </c>
      <c r="F984" t="s">
        <v>27</v>
      </c>
      <c r="G984" t="str">
        <f>IF(COUNTIF(E984,"*ロゲ*"),"ロゲイン","OL")</f>
        <v>OL</v>
      </c>
      <c r="H984" t="str">
        <f>LEFT(A984,4)</f>
        <v>2009</v>
      </c>
      <c r="I984">
        <f>VLOOKUP(F984,都道府県!A$2:B$48,2,FALSE)</f>
        <v>15</v>
      </c>
    </row>
    <row r="985" spans="1:9">
      <c r="A985" t="s">
        <v>1988</v>
      </c>
      <c r="B985" t="s">
        <v>0</v>
      </c>
      <c r="C985" t="s">
        <v>37</v>
      </c>
      <c r="D985" t="s">
        <v>37</v>
      </c>
      <c r="E985" t="s">
        <v>1989</v>
      </c>
      <c r="F985" t="s">
        <v>27</v>
      </c>
      <c r="G985" t="str">
        <f>IF(COUNTIF(E985,"*ロゲ*"),"ロゲイン","OL")</f>
        <v>OL</v>
      </c>
      <c r="H985" t="str">
        <f>LEFT(A985,4)</f>
        <v>2009</v>
      </c>
      <c r="I985">
        <f>VLOOKUP(F985,都道府県!A$2:B$48,2,FALSE)</f>
        <v>15</v>
      </c>
    </row>
    <row r="986" spans="1:9">
      <c r="A986" t="s">
        <v>1990</v>
      </c>
      <c r="B986" t="s">
        <v>0</v>
      </c>
      <c r="C986" t="s">
        <v>37</v>
      </c>
      <c r="D986" t="s">
        <v>37</v>
      </c>
      <c r="E986" t="s">
        <v>1991</v>
      </c>
      <c r="F986" t="s">
        <v>52</v>
      </c>
      <c r="G986" t="str">
        <f>IF(COUNTIF(E986,"*ロゲ*"),"ロゲイン","OL")</f>
        <v>OL</v>
      </c>
      <c r="H986" t="str">
        <f>LEFT(A986,4)</f>
        <v>2009</v>
      </c>
      <c r="I986">
        <f>VLOOKUP(F986,都道府県!A$2:B$48,2,FALSE)</f>
        <v>37</v>
      </c>
    </row>
    <row r="987" spans="1:9">
      <c r="A987" t="s">
        <v>1992</v>
      </c>
      <c r="B987" t="s">
        <v>0</v>
      </c>
      <c r="C987" t="s">
        <v>37</v>
      </c>
      <c r="D987" t="s">
        <v>37</v>
      </c>
      <c r="E987" t="s">
        <v>1193</v>
      </c>
      <c r="F987" t="s">
        <v>3523</v>
      </c>
      <c r="G987" t="str">
        <f>IF(COUNTIF(E987,"*ロゲ*"),"ロゲイン","OL")</f>
        <v>OL</v>
      </c>
      <c r="H987" t="str">
        <f>LEFT(A987,4)</f>
        <v>2009</v>
      </c>
      <c r="I987">
        <f>VLOOKUP(F987,都道府県!A$2:B$48,2,FALSE)</f>
        <v>27</v>
      </c>
    </row>
    <row r="988" spans="1:9">
      <c r="A988" t="s">
        <v>1993</v>
      </c>
      <c r="B988" t="s">
        <v>0</v>
      </c>
      <c r="C988" t="s">
        <v>37</v>
      </c>
      <c r="D988" t="s">
        <v>37</v>
      </c>
      <c r="E988" t="s">
        <v>1994</v>
      </c>
      <c r="F988" t="s">
        <v>2</v>
      </c>
      <c r="G988" t="str">
        <f>IF(COUNTIF(E988,"*ロゲ*"),"ロゲイン","OL")</f>
        <v>OL</v>
      </c>
      <c r="H988" t="str">
        <f>LEFT(A988,4)</f>
        <v>2009</v>
      </c>
      <c r="I988">
        <f>VLOOKUP(F988,都道府県!A$2:B$48,2,FALSE)</f>
        <v>35</v>
      </c>
    </row>
    <row r="989" spans="1:9">
      <c r="A989" t="s">
        <v>1995</v>
      </c>
      <c r="B989" t="s">
        <v>0</v>
      </c>
      <c r="C989" t="s">
        <v>37</v>
      </c>
      <c r="D989" t="s">
        <v>37</v>
      </c>
      <c r="E989" t="s">
        <v>1996</v>
      </c>
      <c r="F989" t="s">
        <v>21</v>
      </c>
      <c r="G989" t="str">
        <f>IF(COUNTIF(E989,"*ロゲ*"),"ロゲイン","OL")</f>
        <v>OL</v>
      </c>
      <c r="H989" t="str">
        <f>LEFT(A989,4)</f>
        <v>2009</v>
      </c>
      <c r="I989">
        <f>VLOOKUP(F989,都道府県!A$2:B$48,2,FALSE)</f>
        <v>22</v>
      </c>
    </row>
    <row r="990" spans="1:9">
      <c r="A990" t="s">
        <v>1997</v>
      </c>
      <c r="B990" t="s">
        <v>0</v>
      </c>
      <c r="C990" t="s">
        <v>37</v>
      </c>
      <c r="D990" t="s">
        <v>37</v>
      </c>
      <c r="E990" t="s">
        <v>1998</v>
      </c>
      <c r="F990" t="s">
        <v>7</v>
      </c>
      <c r="G990" t="str">
        <f>IF(COUNTIF(E990,"*ロゲ*"),"ロゲイン","OL")</f>
        <v>OL</v>
      </c>
      <c r="H990" t="str">
        <f>LEFT(A990,4)</f>
        <v>2009</v>
      </c>
      <c r="I990">
        <f>VLOOKUP(F990,都道府県!A$2:B$48,2,FALSE)</f>
        <v>12</v>
      </c>
    </row>
    <row r="991" spans="1:9">
      <c r="A991" t="s">
        <v>1999</v>
      </c>
      <c r="B991" t="s">
        <v>0</v>
      </c>
      <c r="C991" t="s">
        <v>37</v>
      </c>
      <c r="D991" t="s">
        <v>37</v>
      </c>
      <c r="E991" t="s">
        <v>2000</v>
      </c>
      <c r="F991" t="s">
        <v>9</v>
      </c>
      <c r="G991" t="str">
        <f>IF(COUNTIF(E991,"*ロゲ*"),"ロゲイン","OL")</f>
        <v>OL</v>
      </c>
      <c r="H991" t="str">
        <f>LEFT(A991,4)</f>
        <v>2009</v>
      </c>
      <c r="I991">
        <f>VLOOKUP(F991,都道府県!A$2:B$48,2,FALSE)</f>
        <v>23</v>
      </c>
    </row>
    <row r="992" spans="1:9">
      <c r="A992" t="s">
        <v>2003</v>
      </c>
      <c r="B992" t="s">
        <v>0</v>
      </c>
      <c r="C992" t="s">
        <v>37</v>
      </c>
      <c r="D992" t="s">
        <v>37</v>
      </c>
      <c r="E992" t="s">
        <v>2004</v>
      </c>
      <c r="F992" t="s">
        <v>10</v>
      </c>
      <c r="G992" t="str">
        <f>IF(COUNTIF(E992,"*ロゲ*"),"ロゲイン","OL")</f>
        <v>OL</v>
      </c>
      <c r="H992" t="str">
        <f>LEFT(A992,4)</f>
        <v>2009</v>
      </c>
      <c r="I992">
        <f>VLOOKUP(F992,都道府県!A$2:B$48,2,FALSE)</f>
        <v>8</v>
      </c>
    </row>
    <row r="993" spans="1:9">
      <c r="A993" t="s">
        <v>2005</v>
      </c>
      <c r="B993" t="s">
        <v>0</v>
      </c>
      <c r="C993" t="s">
        <v>37</v>
      </c>
      <c r="D993" t="s">
        <v>37</v>
      </c>
      <c r="E993" t="s">
        <v>800</v>
      </c>
      <c r="F993" t="s">
        <v>51</v>
      </c>
      <c r="G993" t="str">
        <f>IF(COUNTIF(E993,"*ロゲ*"),"ロゲイン","OL")</f>
        <v>OL</v>
      </c>
      <c r="H993" t="str">
        <f>LEFT(A993,4)</f>
        <v>2009</v>
      </c>
      <c r="I993">
        <f>VLOOKUP(F993,都道府県!A$2:B$48,2,FALSE)</f>
        <v>38</v>
      </c>
    </row>
    <row r="994" spans="1:9">
      <c r="A994" t="s">
        <v>2006</v>
      </c>
      <c r="B994" t="s">
        <v>0</v>
      </c>
      <c r="C994" t="s">
        <v>37</v>
      </c>
      <c r="D994" t="s">
        <v>37</v>
      </c>
      <c r="E994" t="s">
        <v>1603</v>
      </c>
      <c r="F994" t="s">
        <v>1</v>
      </c>
      <c r="G994" t="str">
        <f>IF(COUNTIF(E994,"*ロゲ*"),"ロゲイン","OL")</f>
        <v>OL</v>
      </c>
      <c r="H994" t="str">
        <f>LEFT(A994,4)</f>
        <v>2009</v>
      </c>
      <c r="I994">
        <f>VLOOKUP(F994,都道府県!A$2:B$48,2,FALSE)</f>
        <v>11</v>
      </c>
    </row>
    <row r="995" spans="1:9">
      <c r="A995" t="s">
        <v>2001</v>
      </c>
      <c r="B995" t="s">
        <v>0</v>
      </c>
      <c r="C995" t="s">
        <v>37</v>
      </c>
      <c r="D995" t="s">
        <v>37</v>
      </c>
      <c r="E995" t="s">
        <v>2002</v>
      </c>
      <c r="F995" t="s">
        <v>9</v>
      </c>
      <c r="G995" t="str">
        <f>IF(COUNTIF(E995,"*ロゲ*"),"ロゲイン","OL")</f>
        <v>OL</v>
      </c>
      <c r="H995" t="str">
        <f>LEFT(A995,4)</f>
        <v>2009</v>
      </c>
      <c r="I995">
        <f>VLOOKUP(F995,都道府県!A$2:B$48,2,FALSE)</f>
        <v>23</v>
      </c>
    </row>
    <row r="996" spans="1:9">
      <c r="A996" t="s">
        <v>2007</v>
      </c>
      <c r="B996" t="s">
        <v>0</v>
      </c>
      <c r="C996" t="s">
        <v>37</v>
      </c>
      <c r="D996" t="s">
        <v>37</v>
      </c>
      <c r="E996" t="s">
        <v>2008</v>
      </c>
      <c r="F996" t="s">
        <v>1</v>
      </c>
      <c r="G996" t="str">
        <f>IF(COUNTIF(E996,"*ロゲ*"),"ロゲイン","OL")</f>
        <v>OL</v>
      </c>
      <c r="H996" t="str">
        <f>LEFT(A996,4)</f>
        <v>2009</v>
      </c>
      <c r="I996">
        <f>VLOOKUP(F996,都道府県!A$2:B$48,2,FALSE)</f>
        <v>11</v>
      </c>
    </row>
    <row r="997" spans="1:9">
      <c r="A997" t="s">
        <v>2011</v>
      </c>
      <c r="B997" t="s">
        <v>0</v>
      </c>
      <c r="C997" t="s">
        <v>37</v>
      </c>
      <c r="D997" t="s">
        <v>37</v>
      </c>
      <c r="E997" t="s">
        <v>2012</v>
      </c>
      <c r="F997" t="s">
        <v>25</v>
      </c>
      <c r="G997" t="str">
        <f>IF(COUNTIF(E997,"*ロゲ*"),"ロゲイン","OL")</f>
        <v>OL</v>
      </c>
      <c r="H997" t="str">
        <f>LEFT(A997,4)</f>
        <v>2009</v>
      </c>
      <c r="I997">
        <f>VLOOKUP(F997,都道府県!A$2:B$48,2,FALSE)</f>
        <v>40</v>
      </c>
    </row>
    <row r="998" spans="1:9">
      <c r="A998" t="s">
        <v>2013</v>
      </c>
      <c r="B998" t="s">
        <v>0</v>
      </c>
      <c r="C998" t="s">
        <v>37</v>
      </c>
      <c r="D998" t="s">
        <v>37</v>
      </c>
      <c r="E998" t="s">
        <v>2014</v>
      </c>
      <c r="F998" t="s">
        <v>9</v>
      </c>
      <c r="G998" t="str">
        <f>IF(COUNTIF(E998,"*ロゲ*"),"ロゲイン","OL")</f>
        <v>OL</v>
      </c>
      <c r="H998" t="str">
        <f>LEFT(A998,4)</f>
        <v>2009</v>
      </c>
      <c r="I998">
        <f>VLOOKUP(F998,都道府県!A$2:B$48,2,FALSE)</f>
        <v>23</v>
      </c>
    </row>
    <row r="999" spans="1:9">
      <c r="A999" t="s">
        <v>2015</v>
      </c>
      <c r="B999" t="s">
        <v>0</v>
      </c>
      <c r="C999" t="s">
        <v>37</v>
      </c>
      <c r="D999" t="s">
        <v>37</v>
      </c>
      <c r="E999" t="s">
        <v>451</v>
      </c>
      <c r="F999" t="s">
        <v>21</v>
      </c>
      <c r="G999" t="str">
        <f>IF(COUNTIF(E999,"*ロゲ*"),"ロゲイン","OL")</f>
        <v>OL</v>
      </c>
      <c r="H999" t="str">
        <f>LEFT(A999,4)</f>
        <v>2009</v>
      </c>
      <c r="I999">
        <f>VLOOKUP(F999,都道府県!A$2:B$48,2,FALSE)</f>
        <v>22</v>
      </c>
    </row>
    <row r="1000" spans="1:9">
      <c r="A1000" t="s">
        <v>2016</v>
      </c>
      <c r="B1000" t="s">
        <v>0</v>
      </c>
      <c r="C1000" t="s">
        <v>37</v>
      </c>
      <c r="D1000" t="s">
        <v>37</v>
      </c>
      <c r="E1000" t="s">
        <v>2017</v>
      </c>
      <c r="F1000" t="s">
        <v>16</v>
      </c>
      <c r="G1000" t="str">
        <f>IF(COUNTIF(E1000,"*ロゲ*"),"ロゲイン","OL")</f>
        <v>OL</v>
      </c>
      <c r="H1000" t="str">
        <f>LEFT(A1000,4)</f>
        <v>2009</v>
      </c>
      <c r="I1000">
        <f>VLOOKUP(F1000,都道府県!A$2:B$48,2,FALSE)</f>
        <v>33</v>
      </c>
    </row>
    <row r="1001" spans="1:9">
      <c r="A1001" t="s">
        <v>2018</v>
      </c>
      <c r="B1001" t="s">
        <v>0</v>
      </c>
      <c r="C1001" t="s">
        <v>37</v>
      </c>
      <c r="D1001" t="s">
        <v>37</v>
      </c>
      <c r="E1001" t="s">
        <v>2019</v>
      </c>
      <c r="F1001" t="s">
        <v>12</v>
      </c>
      <c r="G1001" t="str">
        <f>IF(COUNTIF(E1001,"*ロゲ*"),"ロゲイン","OL")</f>
        <v>OL</v>
      </c>
      <c r="H1001" t="str">
        <f>LEFT(A1001,4)</f>
        <v>2009</v>
      </c>
      <c r="I1001">
        <f>VLOOKUP(F1001,都道府県!A$2:B$48,2,FALSE)</f>
        <v>7</v>
      </c>
    </row>
    <row r="1002" spans="1:9">
      <c r="A1002" t="s">
        <v>2020</v>
      </c>
      <c r="B1002" t="s">
        <v>0</v>
      </c>
      <c r="C1002" t="s">
        <v>37</v>
      </c>
      <c r="D1002" t="s">
        <v>37</v>
      </c>
      <c r="E1002" t="s">
        <v>2021</v>
      </c>
      <c r="F1002" t="s">
        <v>8</v>
      </c>
      <c r="G1002" t="str">
        <f>IF(COUNTIF(E1002,"*ロゲ*"),"ロゲイン","OL")</f>
        <v>OL</v>
      </c>
      <c r="H1002" t="str">
        <f>LEFT(A1002,4)</f>
        <v>2009</v>
      </c>
      <c r="I1002">
        <f>VLOOKUP(F1002,都道府県!A$2:B$48,2,FALSE)</f>
        <v>9</v>
      </c>
    </row>
    <row r="1003" spans="1:9">
      <c r="A1003" t="s">
        <v>2024</v>
      </c>
      <c r="B1003" t="s">
        <v>0</v>
      </c>
      <c r="C1003" t="s">
        <v>37</v>
      </c>
      <c r="D1003" t="s">
        <v>62</v>
      </c>
      <c r="E1003" t="s">
        <v>1739</v>
      </c>
      <c r="F1003" t="s">
        <v>1</v>
      </c>
      <c r="G1003" t="str">
        <f>IF(COUNTIF(E1003,"*ロゲ*"),"ロゲイン","OL")</f>
        <v>OL</v>
      </c>
      <c r="H1003" t="str">
        <f>LEFT(A1003,4)</f>
        <v>2009</v>
      </c>
      <c r="I1003">
        <f>VLOOKUP(F1003,都道府県!A$2:B$48,2,FALSE)</f>
        <v>11</v>
      </c>
    </row>
    <row r="1004" spans="1:9">
      <c r="A1004" t="s">
        <v>2025</v>
      </c>
      <c r="B1004" t="s">
        <v>0</v>
      </c>
      <c r="C1004" t="s">
        <v>37</v>
      </c>
      <c r="D1004" t="s">
        <v>62</v>
      </c>
      <c r="E1004" t="s">
        <v>83</v>
      </c>
      <c r="F1004" t="s">
        <v>28</v>
      </c>
      <c r="G1004" t="str">
        <f>IF(COUNTIF(E1004,"*ロゲ*"),"ロゲイン","OL")</f>
        <v>OL</v>
      </c>
      <c r="H1004" t="str">
        <f>LEFT(A1004,4)</f>
        <v>2009</v>
      </c>
      <c r="I1004">
        <f>VLOOKUP(F1004,都道府県!A$2:B$48,2,FALSE)</f>
        <v>24</v>
      </c>
    </row>
    <row r="1005" spans="1:9">
      <c r="A1005" t="s">
        <v>2026</v>
      </c>
      <c r="B1005" t="s">
        <v>0</v>
      </c>
      <c r="C1005" t="s">
        <v>37</v>
      </c>
      <c r="D1005" t="s">
        <v>37</v>
      </c>
      <c r="E1005" t="s">
        <v>2027</v>
      </c>
      <c r="F1005" t="s">
        <v>27</v>
      </c>
      <c r="G1005" t="str">
        <f>IF(COUNTIF(E1005,"*ロゲ*"),"ロゲイン","OL")</f>
        <v>OL</v>
      </c>
      <c r="H1005" t="str">
        <f>LEFT(A1005,4)</f>
        <v>2009</v>
      </c>
      <c r="I1005">
        <f>VLOOKUP(F1005,都道府県!A$2:B$48,2,FALSE)</f>
        <v>15</v>
      </c>
    </row>
    <row r="1006" spans="1:9">
      <c r="A1006" t="s">
        <v>2028</v>
      </c>
      <c r="B1006" t="s">
        <v>0</v>
      </c>
      <c r="C1006" t="s">
        <v>37</v>
      </c>
      <c r="D1006" t="s">
        <v>37</v>
      </c>
      <c r="E1006" t="s">
        <v>2029</v>
      </c>
      <c r="F1006" t="s">
        <v>28</v>
      </c>
      <c r="G1006" t="str">
        <f>IF(COUNTIF(E1006,"*ロゲ*"),"ロゲイン","OL")</f>
        <v>OL</v>
      </c>
      <c r="H1006" t="str">
        <f>LEFT(A1006,4)</f>
        <v>2009</v>
      </c>
      <c r="I1006">
        <f>VLOOKUP(F1006,都道府県!A$2:B$48,2,FALSE)</f>
        <v>24</v>
      </c>
    </row>
    <row r="1007" spans="1:9">
      <c r="A1007" t="s">
        <v>2030</v>
      </c>
      <c r="B1007" t="s">
        <v>0</v>
      </c>
      <c r="C1007" t="s">
        <v>37</v>
      </c>
      <c r="D1007" t="s">
        <v>37</v>
      </c>
      <c r="E1007" t="s">
        <v>2031</v>
      </c>
      <c r="F1007" t="s">
        <v>5</v>
      </c>
      <c r="G1007" t="str">
        <f>IF(COUNTIF(E1007,"*ロゲ*"),"ロゲイン","OL")</f>
        <v>OL</v>
      </c>
      <c r="H1007" t="str">
        <f>LEFT(A1007,4)</f>
        <v>2009</v>
      </c>
      <c r="I1007">
        <f>VLOOKUP(F1007,都道府県!A$2:B$48,2,FALSE)</f>
        <v>13</v>
      </c>
    </row>
    <row r="1008" spans="1:9">
      <c r="A1008" t="s">
        <v>2032</v>
      </c>
      <c r="B1008" t="s">
        <v>0</v>
      </c>
      <c r="C1008" t="s">
        <v>37</v>
      </c>
      <c r="D1008" t="s">
        <v>37</v>
      </c>
      <c r="E1008" t="s">
        <v>2033</v>
      </c>
      <c r="F1008" t="s">
        <v>3522</v>
      </c>
      <c r="G1008" t="str">
        <f>IF(COUNTIF(E1008,"*ロゲ*"),"ロゲイン","OL")</f>
        <v>OL</v>
      </c>
      <c r="H1008" t="str">
        <f>LEFT(A1008,4)</f>
        <v>2009</v>
      </c>
      <c r="I1008">
        <f>VLOOKUP(F1008,都道府県!A$2:B$48,2,FALSE)</f>
        <v>9</v>
      </c>
    </row>
    <row r="1009" spans="1:9">
      <c r="A1009" t="s">
        <v>2034</v>
      </c>
      <c r="B1009" t="s">
        <v>0</v>
      </c>
      <c r="C1009" t="s">
        <v>37</v>
      </c>
      <c r="D1009" t="s">
        <v>37</v>
      </c>
      <c r="E1009" t="s">
        <v>2035</v>
      </c>
      <c r="F1009" t="s">
        <v>1</v>
      </c>
      <c r="G1009" t="str">
        <f>IF(COUNTIF(E1009,"*ロゲ*"),"ロゲイン","OL")</f>
        <v>OL</v>
      </c>
      <c r="H1009" t="str">
        <f>LEFT(A1009,4)</f>
        <v>2009</v>
      </c>
      <c r="I1009">
        <f>VLOOKUP(F1009,都道府県!A$2:B$48,2,FALSE)</f>
        <v>11</v>
      </c>
    </row>
    <row r="1010" spans="1:9">
      <c r="A1010" t="s">
        <v>2036</v>
      </c>
      <c r="B1010" t="s">
        <v>0</v>
      </c>
      <c r="C1010" t="s">
        <v>37</v>
      </c>
      <c r="D1010" t="s">
        <v>37</v>
      </c>
      <c r="E1010" t="s">
        <v>2037</v>
      </c>
      <c r="F1010" t="s">
        <v>1</v>
      </c>
      <c r="G1010" t="str">
        <f>IF(COUNTIF(E1010,"*ロゲ*"),"ロゲイン","OL")</f>
        <v>OL</v>
      </c>
      <c r="H1010" t="str">
        <f>LEFT(A1010,4)</f>
        <v>2009</v>
      </c>
      <c r="I1010">
        <f>VLOOKUP(F1010,都道府県!A$2:B$48,2,FALSE)</f>
        <v>11</v>
      </c>
    </row>
    <row r="1011" spans="1:9">
      <c r="A1011" t="s">
        <v>2040</v>
      </c>
      <c r="B1011" t="s">
        <v>0</v>
      </c>
      <c r="C1011" t="s">
        <v>37</v>
      </c>
      <c r="D1011" t="s">
        <v>37</v>
      </c>
      <c r="E1011" t="s">
        <v>2041</v>
      </c>
      <c r="F1011" t="s">
        <v>31</v>
      </c>
      <c r="G1011" t="str">
        <f>IF(COUNTIF(E1011,"*ロゲ*"),"ロゲイン","OL")</f>
        <v>OL</v>
      </c>
      <c r="H1011" t="str">
        <f>LEFT(A1011,4)</f>
        <v>2009</v>
      </c>
      <c r="I1011">
        <f>VLOOKUP(F1011,都道府県!A$2:B$48,2,FALSE)</f>
        <v>41</v>
      </c>
    </row>
    <row r="1012" spans="1:9">
      <c r="A1012" t="s">
        <v>2042</v>
      </c>
      <c r="B1012" t="s">
        <v>0</v>
      </c>
      <c r="C1012" t="s">
        <v>37</v>
      </c>
      <c r="D1012" t="s">
        <v>37</v>
      </c>
      <c r="E1012" t="s">
        <v>2043</v>
      </c>
      <c r="F1012" t="s">
        <v>23</v>
      </c>
      <c r="G1012" t="str">
        <f>IF(COUNTIF(E1012,"*ロゲ*"),"ロゲイン","OL")</f>
        <v>OL</v>
      </c>
      <c r="H1012" t="str">
        <f>LEFT(A1012,4)</f>
        <v>2009</v>
      </c>
      <c r="I1012">
        <f>VLOOKUP(F1012,都道府県!A$2:B$48,2,FALSE)</f>
        <v>27</v>
      </c>
    </row>
    <row r="1013" spans="1:9">
      <c r="A1013" t="s">
        <v>2044</v>
      </c>
      <c r="B1013" t="s">
        <v>0</v>
      </c>
      <c r="C1013" t="s">
        <v>37</v>
      </c>
      <c r="D1013" t="s">
        <v>37</v>
      </c>
      <c r="E1013" t="s">
        <v>2045</v>
      </c>
      <c r="F1013" t="s">
        <v>10</v>
      </c>
      <c r="G1013" t="str">
        <f>IF(COUNTIF(E1013,"*ロゲ*"),"ロゲイン","OL")</f>
        <v>OL</v>
      </c>
      <c r="H1013" t="str">
        <f>LEFT(A1013,4)</f>
        <v>2009</v>
      </c>
      <c r="I1013">
        <f>VLOOKUP(F1013,都道府県!A$2:B$48,2,FALSE)</f>
        <v>8</v>
      </c>
    </row>
    <row r="1014" spans="1:9">
      <c r="A1014" t="s">
        <v>2048</v>
      </c>
      <c r="B1014" t="s">
        <v>0</v>
      </c>
      <c r="C1014" t="s">
        <v>37</v>
      </c>
      <c r="D1014" t="s">
        <v>37</v>
      </c>
      <c r="E1014" t="s">
        <v>2049</v>
      </c>
      <c r="F1014" t="s">
        <v>19</v>
      </c>
      <c r="G1014" t="str">
        <f>IF(COUNTIF(E1014,"*ロゲ*"),"ロゲイン","OL")</f>
        <v>OL</v>
      </c>
      <c r="H1014" t="str">
        <f>LEFT(A1014,4)</f>
        <v>2009</v>
      </c>
      <c r="I1014">
        <f>VLOOKUP(F1014,都道府県!A$2:B$48,2,FALSE)</f>
        <v>29</v>
      </c>
    </row>
    <row r="1015" spans="1:9">
      <c r="A1015" t="s">
        <v>2050</v>
      </c>
      <c r="B1015" t="s">
        <v>0</v>
      </c>
      <c r="C1015" t="s">
        <v>37</v>
      </c>
      <c r="D1015" t="s">
        <v>62</v>
      </c>
      <c r="E1015" t="s">
        <v>2051</v>
      </c>
      <c r="F1015" t="s">
        <v>16</v>
      </c>
      <c r="G1015" t="str">
        <f>IF(COUNTIF(E1015,"*ロゲ*"),"ロゲイン","OL")</f>
        <v>OL</v>
      </c>
      <c r="H1015" t="str">
        <f>LEFT(A1015,4)</f>
        <v>2009</v>
      </c>
      <c r="I1015">
        <f>VLOOKUP(F1015,都道府県!A$2:B$48,2,FALSE)</f>
        <v>33</v>
      </c>
    </row>
    <row r="1016" spans="1:9">
      <c r="A1016" t="s">
        <v>2052</v>
      </c>
      <c r="B1016" t="s">
        <v>0</v>
      </c>
      <c r="C1016" t="s">
        <v>37</v>
      </c>
      <c r="D1016" t="s">
        <v>37</v>
      </c>
      <c r="E1016" t="s">
        <v>2053</v>
      </c>
      <c r="F1016" t="s">
        <v>21</v>
      </c>
      <c r="G1016" t="str">
        <f>IF(COUNTIF(E1016,"*ロゲ*"),"ロゲイン","OL")</f>
        <v>OL</v>
      </c>
      <c r="H1016" t="str">
        <f>LEFT(A1016,4)</f>
        <v>2009</v>
      </c>
      <c r="I1016">
        <f>VLOOKUP(F1016,都道府県!A$2:B$48,2,FALSE)</f>
        <v>22</v>
      </c>
    </row>
    <row r="1017" spans="1:9">
      <c r="A1017" t="s">
        <v>2054</v>
      </c>
      <c r="B1017" t="s">
        <v>0</v>
      </c>
      <c r="C1017" t="s">
        <v>37</v>
      </c>
      <c r="D1017" t="s">
        <v>37</v>
      </c>
      <c r="E1017" t="s">
        <v>2055</v>
      </c>
      <c r="F1017" t="s">
        <v>1</v>
      </c>
      <c r="G1017" t="str">
        <f>IF(COUNTIF(E1017,"*ロゲ*"),"ロゲイン","OL")</f>
        <v>OL</v>
      </c>
      <c r="H1017" t="str">
        <f>LEFT(A1017,4)</f>
        <v>2009</v>
      </c>
      <c r="I1017">
        <f>VLOOKUP(F1017,都道府県!A$2:B$48,2,FALSE)</f>
        <v>11</v>
      </c>
    </row>
    <row r="1018" spans="1:9">
      <c r="A1018" t="s">
        <v>2056</v>
      </c>
      <c r="B1018" t="s">
        <v>0</v>
      </c>
      <c r="C1018" t="s">
        <v>37</v>
      </c>
      <c r="D1018" t="s">
        <v>37</v>
      </c>
      <c r="E1018" t="s">
        <v>2057</v>
      </c>
      <c r="F1018" t="s">
        <v>8</v>
      </c>
      <c r="G1018" t="str">
        <f>IF(COUNTIF(E1018,"*ロゲ*"),"ロゲイン","OL")</f>
        <v>OL</v>
      </c>
      <c r="H1018" t="str">
        <f>LEFT(A1018,4)</f>
        <v>2009</v>
      </c>
      <c r="I1018">
        <f>VLOOKUP(F1018,都道府県!A$2:B$48,2,FALSE)</f>
        <v>9</v>
      </c>
    </row>
    <row r="1019" spans="1:9">
      <c r="A1019" t="s">
        <v>2058</v>
      </c>
      <c r="B1019" t="s">
        <v>0</v>
      </c>
      <c r="C1019" t="s">
        <v>37</v>
      </c>
      <c r="D1019" t="s">
        <v>37</v>
      </c>
      <c r="E1019" t="s">
        <v>2059</v>
      </c>
      <c r="F1019" t="s">
        <v>30</v>
      </c>
      <c r="G1019" t="str">
        <f>IF(COUNTIF(E1019,"*ロゲ*"),"ロゲイン","OL")</f>
        <v>OL</v>
      </c>
      <c r="H1019" t="str">
        <f>LEFT(A1019,4)</f>
        <v>2009</v>
      </c>
      <c r="I1019">
        <f>VLOOKUP(F1019,都道府県!A$2:B$48,2,FALSE)</f>
        <v>4</v>
      </c>
    </row>
    <row r="1020" spans="1:9">
      <c r="A1020" t="s">
        <v>2060</v>
      </c>
      <c r="B1020" t="s">
        <v>0</v>
      </c>
      <c r="C1020" t="s">
        <v>37</v>
      </c>
      <c r="D1020" t="s">
        <v>37</v>
      </c>
      <c r="E1020" t="s">
        <v>2061</v>
      </c>
      <c r="F1020" t="s">
        <v>5</v>
      </c>
      <c r="G1020" t="str">
        <f>IF(COUNTIF(E1020,"*ロゲ*"),"ロゲイン","OL")</f>
        <v>OL</v>
      </c>
      <c r="H1020" t="str">
        <f>LEFT(A1020,4)</f>
        <v>2009</v>
      </c>
      <c r="I1020">
        <f>VLOOKUP(F1020,都道府県!A$2:B$48,2,FALSE)</f>
        <v>13</v>
      </c>
    </row>
    <row r="1021" spans="1:9">
      <c r="A1021" t="s">
        <v>2062</v>
      </c>
      <c r="B1021" t="s">
        <v>0</v>
      </c>
      <c r="C1021" t="s">
        <v>37</v>
      </c>
      <c r="D1021" t="s">
        <v>37</v>
      </c>
      <c r="E1021" t="s">
        <v>2063</v>
      </c>
      <c r="F1021" t="s">
        <v>7</v>
      </c>
      <c r="G1021" t="str">
        <f>IF(COUNTIF(E1021,"*ロゲ*"),"ロゲイン","OL")</f>
        <v>OL</v>
      </c>
      <c r="H1021" t="str">
        <f>LEFT(A1021,4)</f>
        <v>2009</v>
      </c>
      <c r="I1021">
        <f>VLOOKUP(F1021,都道府県!A$2:B$48,2,FALSE)</f>
        <v>12</v>
      </c>
    </row>
    <row r="1022" spans="1:9">
      <c r="A1022" t="s">
        <v>2064</v>
      </c>
      <c r="B1022" t="s">
        <v>0</v>
      </c>
      <c r="C1022" t="s">
        <v>37</v>
      </c>
      <c r="D1022" t="s">
        <v>37</v>
      </c>
      <c r="E1022" t="s">
        <v>2065</v>
      </c>
      <c r="F1022" t="s">
        <v>32</v>
      </c>
      <c r="G1022" t="str">
        <f>IF(COUNTIF(E1022,"*ロゲ*"),"ロゲイン","OL")</f>
        <v>OL</v>
      </c>
      <c r="H1022" t="str">
        <f>LEFT(A1022,4)</f>
        <v>2009</v>
      </c>
      <c r="I1022">
        <f>VLOOKUP(F1022,都道府県!A$2:B$48,2,FALSE)</f>
        <v>28</v>
      </c>
    </row>
    <row r="1023" spans="1:9">
      <c r="A1023" t="s">
        <v>2066</v>
      </c>
      <c r="B1023" t="s">
        <v>0</v>
      </c>
      <c r="C1023" t="s">
        <v>37</v>
      </c>
      <c r="D1023" t="s">
        <v>37</v>
      </c>
      <c r="E1023" t="s">
        <v>49</v>
      </c>
      <c r="F1023" t="s">
        <v>3</v>
      </c>
      <c r="G1023" t="str">
        <f>IF(COUNTIF(E1023,"*ロゲ*"),"ロゲイン","OL")</f>
        <v>OL</v>
      </c>
      <c r="H1023" t="str">
        <f>LEFT(A1023,4)</f>
        <v>2009</v>
      </c>
      <c r="I1023">
        <f>VLOOKUP(F1023,都道府県!A$2:B$48,2,FALSE)</f>
        <v>14</v>
      </c>
    </row>
    <row r="1024" spans="1:9">
      <c r="A1024" t="s">
        <v>2067</v>
      </c>
      <c r="B1024" t="s">
        <v>0</v>
      </c>
      <c r="C1024" t="s">
        <v>37</v>
      </c>
      <c r="D1024" t="s">
        <v>37</v>
      </c>
      <c r="E1024" t="s">
        <v>41</v>
      </c>
      <c r="F1024" t="s">
        <v>22</v>
      </c>
      <c r="G1024" t="str">
        <f>IF(COUNTIF(E1024,"*ロゲ*"),"ロゲイン","OL")</f>
        <v>OL</v>
      </c>
      <c r="H1024" t="str">
        <f>LEFT(A1024,4)</f>
        <v>2009</v>
      </c>
      <c r="I1024">
        <f>VLOOKUP(F1024,都道府県!A$2:B$48,2,FALSE)</f>
        <v>26</v>
      </c>
    </row>
    <row r="1025" spans="1:9">
      <c r="A1025" t="s">
        <v>2074</v>
      </c>
      <c r="B1025" t="s">
        <v>0</v>
      </c>
      <c r="C1025" t="s">
        <v>37</v>
      </c>
      <c r="D1025" t="s">
        <v>37</v>
      </c>
      <c r="E1025" t="s">
        <v>2075</v>
      </c>
      <c r="F1025" t="s">
        <v>4</v>
      </c>
      <c r="G1025" t="str">
        <f>IF(COUNTIF(E1025,"*ロゲ*"),"ロゲイン","OL")</f>
        <v>OL</v>
      </c>
      <c r="H1025" t="str">
        <f>LEFT(A1025,4)</f>
        <v>2009</v>
      </c>
      <c r="I1025">
        <f>VLOOKUP(F1025,都道府県!A$2:B$48,2,FALSE)</f>
        <v>34</v>
      </c>
    </row>
    <row r="1026" spans="1:9">
      <c r="A1026" t="s">
        <v>2076</v>
      </c>
      <c r="B1026" t="s">
        <v>0</v>
      </c>
      <c r="C1026" t="s">
        <v>37</v>
      </c>
      <c r="D1026" t="s">
        <v>37</v>
      </c>
      <c r="E1026" t="s">
        <v>99</v>
      </c>
      <c r="F1026" t="s">
        <v>9</v>
      </c>
      <c r="G1026" t="str">
        <f>IF(COUNTIF(E1026,"*ロゲ*"),"ロゲイン","OL")</f>
        <v>OL</v>
      </c>
      <c r="H1026" t="str">
        <f>LEFT(A1026,4)</f>
        <v>2009</v>
      </c>
      <c r="I1026">
        <f>VLOOKUP(F1026,都道府県!A$2:B$48,2,FALSE)</f>
        <v>23</v>
      </c>
    </row>
    <row r="1027" spans="1:9">
      <c r="A1027" t="s">
        <v>2077</v>
      </c>
      <c r="B1027" t="s">
        <v>0</v>
      </c>
      <c r="C1027" t="s">
        <v>37</v>
      </c>
      <c r="D1027" t="s">
        <v>37</v>
      </c>
      <c r="E1027" t="s">
        <v>2078</v>
      </c>
      <c r="F1027" t="s">
        <v>5</v>
      </c>
      <c r="G1027" t="str">
        <f>IF(COUNTIF(E1027,"*ロゲ*"),"ロゲイン","OL")</f>
        <v>OL</v>
      </c>
      <c r="H1027" t="str">
        <f>LEFT(A1027,4)</f>
        <v>2010</v>
      </c>
      <c r="I1027">
        <f>VLOOKUP(F1027,都道府県!A$2:B$48,2,FALSE)</f>
        <v>13</v>
      </c>
    </row>
    <row r="1028" spans="1:9">
      <c r="A1028" t="s">
        <v>2079</v>
      </c>
      <c r="B1028" t="s">
        <v>0</v>
      </c>
      <c r="C1028" t="s">
        <v>37</v>
      </c>
      <c r="D1028" t="s">
        <v>37</v>
      </c>
      <c r="E1028" t="s">
        <v>2080</v>
      </c>
      <c r="F1028" t="s">
        <v>23</v>
      </c>
      <c r="G1028" t="str">
        <f>IF(COUNTIF(E1028,"*ロゲ*"),"ロゲイン","OL")</f>
        <v>OL</v>
      </c>
      <c r="H1028" t="str">
        <f>LEFT(A1028,4)</f>
        <v>2010</v>
      </c>
      <c r="I1028">
        <f>VLOOKUP(F1028,都道府県!A$2:B$48,2,FALSE)</f>
        <v>27</v>
      </c>
    </row>
    <row r="1029" spans="1:9">
      <c r="A1029" t="s">
        <v>2081</v>
      </c>
      <c r="B1029" t="s">
        <v>0</v>
      </c>
      <c r="C1029" t="s">
        <v>37</v>
      </c>
      <c r="D1029" t="s">
        <v>37</v>
      </c>
      <c r="E1029" t="s">
        <v>471</v>
      </c>
      <c r="F1029" t="s">
        <v>23</v>
      </c>
      <c r="G1029" t="str">
        <f>IF(COUNTIF(E1029,"*ロゲ*"),"ロゲイン","OL")</f>
        <v>OL</v>
      </c>
      <c r="H1029" t="str">
        <f>LEFT(A1029,4)</f>
        <v>2010</v>
      </c>
      <c r="I1029">
        <f>VLOOKUP(F1029,都道府県!A$2:B$48,2,FALSE)</f>
        <v>27</v>
      </c>
    </row>
    <row r="1030" spans="1:9">
      <c r="A1030" t="s">
        <v>2082</v>
      </c>
      <c r="B1030" t="s">
        <v>0</v>
      </c>
      <c r="C1030" t="s">
        <v>37</v>
      </c>
      <c r="D1030" t="s">
        <v>37</v>
      </c>
      <c r="E1030" t="s">
        <v>2083</v>
      </c>
      <c r="F1030" t="s">
        <v>16</v>
      </c>
      <c r="G1030" t="str">
        <f>IF(COUNTIF(E1030,"*ロゲ*"),"ロゲイン","OL")</f>
        <v>OL</v>
      </c>
      <c r="H1030" t="str">
        <f>LEFT(A1030,4)</f>
        <v>2010</v>
      </c>
      <c r="I1030">
        <f>VLOOKUP(F1030,都道府県!A$2:B$48,2,FALSE)</f>
        <v>33</v>
      </c>
    </row>
    <row r="1031" spans="1:9">
      <c r="A1031" t="s">
        <v>2084</v>
      </c>
      <c r="B1031" t="s">
        <v>0</v>
      </c>
      <c r="C1031" t="s">
        <v>37</v>
      </c>
      <c r="D1031" t="s">
        <v>37</v>
      </c>
      <c r="E1031" t="s">
        <v>2085</v>
      </c>
      <c r="F1031" t="s">
        <v>51</v>
      </c>
      <c r="G1031" t="str">
        <f>IF(COUNTIF(E1031,"*ロゲ*"),"ロゲイン","OL")</f>
        <v>OL</v>
      </c>
      <c r="H1031" t="str">
        <f>LEFT(A1031,4)</f>
        <v>2010</v>
      </c>
      <c r="I1031">
        <f>VLOOKUP(F1031,都道府県!A$2:B$48,2,FALSE)</f>
        <v>38</v>
      </c>
    </row>
    <row r="1032" spans="1:9">
      <c r="A1032" t="s">
        <v>2086</v>
      </c>
      <c r="B1032" t="s">
        <v>0</v>
      </c>
      <c r="C1032" t="s">
        <v>37</v>
      </c>
      <c r="D1032" t="s">
        <v>37</v>
      </c>
      <c r="E1032" t="s">
        <v>2087</v>
      </c>
      <c r="F1032" t="s">
        <v>9</v>
      </c>
      <c r="G1032" t="str">
        <f>IF(COUNTIF(E1032,"*ロゲ*"),"ロゲイン","OL")</f>
        <v>OL</v>
      </c>
      <c r="H1032" t="str">
        <f>LEFT(A1032,4)</f>
        <v>2010</v>
      </c>
      <c r="I1032">
        <f>VLOOKUP(F1032,都道府県!A$2:B$48,2,FALSE)</f>
        <v>23</v>
      </c>
    </row>
    <row r="1033" spans="1:9">
      <c r="A1033" t="s">
        <v>2088</v>
      </c>
      <c r="B1033" t="s">
        <v>0</v>
      </c>
      <c r="C1033" t="s">
        <v>37</v>
      </c>
      <c r="D1033" t="s">
        <v>37</v>
      </c>
      <c r="E1033" t="s">
        <v>1269</v>
      </c>
      <c r="F1033" t="s">
        <v>25</v>
      </c>
      <c r="G1033" t="str">
        <f>IF(COUNTIF(E1033,"*ロゲ*"),"ロゲイン","OL")</f>
        <v>OL</v>
      </c>
      <c r="H1033" t="str">
        <f>LEFT(A1033,4)</f>
        <v>2010</v>
      </c>
      <c r="I1033">
        <f>VLOOKUP(F1033,都道府県!A$2:B$48,2,FALSE)</f>
        <v>40</v>
      </c>
    </row>
    <row r="1034" spans="1:9">
      <c r="A1034" t="s">
        <v>2089</v>
      </c>
      <c r="B1034" t="s">
        <v>0</v>
      </c>
      <c r="C1034" t="s">
        <v>37</v>
      </c>
      <c r="D1034" t="s">
        <v>37</v>
      </c>
      <c r="E1034" t="s">
        <v>1301</v>
      </c>
      <c r="F1034" t="s">
        <v>20</v>
      </c>
      <c r="G1034" t="str">
        <f>IF(COUNTIF(E1034,"*ロゲ*"),"ロゲイン","OL")</f>
        <v>OL</v>
      </c>
      <c r="H1034" t="str">
        <f>LEFT(A1034,4)</f>
        <v>2010</v>
      </c>
      <c r="I1034">
        <f>VLOOKUP(F1034,都道府県!A$2:B$48,2,FALSE)</f>
        <v>30</v>
      </c>
    </row>
    <row r="1035" spans="1:9">
      <c r="A1035" t="s">
        <v>2090</v>
      </c>
      <c r="B1035" t="s">
        <v>0</v>
      </c>
      <c r="C1035" t="s">
        <v>37</v>
      </c>
      <c r="D1035" t="s">
        <v>37</v>
      </c>
      <c r="E1035" t="s">
        <v>2091</v>
      </c>
      <c r="F1035" t="s">
        <v>5</v>
      </c>
      <c r="G1035" t="str">
        <f>IF(COUNTIF(E1035,"*ロゲ*"),"ロゲイン","OL")</f>
        <v>OL</v>
      </c>
      <c r="H1035" t="str">
        <f>LEFT(A1035,4)</f>
        <v>2010</v>
      </c>
      <c r="I1035">
        <f>VLOOKUP(F1035,都道府県!A$2:B$48,2,FALSE)</f>
        <v>13</v>
      </c>
    </row>
    <row r="1036" spans="1:9">
      <c r="A1036" t="s">
        <v>2092</v>
      </c>
      <c r="B1036" t="s">
        <v>0</v>
      </c>
      <c r="C1036" t="s">
        <v>37</v>
      </c>
      <c r="D1036" t="s">
        <v>37</v>
      </c>
      <c r="E1036" t="s">
        <v>2093</v>
      </c>
      <c r="F1036" t="s">
        <v>9</v>
      </c>
      <c r="G1036" t="str">
        <f>IF(COUNTIF(E1036,"*ロゲ*"),"ロゲイン","OL")</f>
        <v>OL</v>
      </c>
      <c r="H1036" t="str">
        <f>LEFT(A1036,4)</f>
        <v>2010</v>
      </c>
      <c r="I1036">
        <f>VLOOKUP(F1036,都道府県!A$2:B$48,2,FALSE)</f>
        <v>23</v>
      </c>
    </row>
    <row r="1037" spans="1:9">
      <c r="A1037" t="s">
        <v>2094</v>
      </c>
      <c r="B1037" t="s">
        <v>0</v>
      </c>
      <c r="C1037" t="s">
        <v>37</v>
      </c>
      <c r="D1037" t="s">
        <v>37</v>
      </c>
      <c r="E1037" t="s">
        <v>2095</v>
      </c>
      <c r="F1037" t="s">
        <v>10</v>
      </c>
      <c r="G1037" t="str">
        <f>IF(COUNTIF(E1037,"*ロゲ*"),"ロゲイン","OL")</f>
        <v>OL</v>
      </c>
      <c r="H1037" t="str">
        <f>LEFT(A1037,4)</f>
        <v>2010</v>
      </c>
      <c r="I1037">
        <f>VLOOKUP(F1037,都道府県!A$2:B$48,2,FALSE)</f>
        <v>8</v>
      </c>
    </row>
    <row r="1038" spans="1:9">
      <c r="A1038" t="s">
        <v>2096</v>
      </c>
      <c r="B1038" t="s">
        <v>0</v>
      </c>
      <c r="C1038" t="s">
        <v>37</v>
      </c>
      <c r="D1038" t="s">
        <v>37</v>
      </c>
      <c r="E1038" t="s">
        <v>2097</v>
      </c>
      <c r="F1038" t="s">
        <v>1</v>
      </c>
      <c r="G1038" t="str">
        <f>IF(COUNTIF(E1038,"*ロゲ*"),"ロゲイン","OL")</f>
        <v>OL</v>
      </c>
      <c r="H1038" t="str">
        <f>LEFT(A1038,4)</f>
        <v>2010</v>
      </c>
      <c r="I1038">
        <f>VLOOKUP(F1038,都道府県!A$2:B$48,2,FALSE)</f>
        <v>11</v>
      </c>
    </row>
    <row r="1039" spans="1:9">
      <c r="A1039" t="s">
        <v>2098</v>
      </c>
      <c r="B1039" t="s">
        <v>0</v>
      </c>
      <c r="C1039" t="s">
        <v>37</v>
      </c>
      <c r="D1039" t="s">
        <v>37</v>
      </c>
      <c r="E1039" t="s">
        <v>2099</v>
      </c>
      <c r="F1039" t="s">
        <v>16</v>
      </c>
      <c r="G1039" t="str">
        <f>IF(COUNTIF(E1039,"*ロゲ*"),"ロゲイン","OL")</f>
        <v>OL</v>
      </c>
      <c r="H1039" t="str">
        <f>LEFT(A1039,4)</f>
        <v>2010</v>
      </c>
      <c r="I1039">
        <f>VLOOKUP(F1039,都道府県!A$2:B$48,2,FALSE)</f>
        <v>33</v>
      </c>
    </row>
    <row r="1040" spans="1:9">
      <c r="A1040" t="s">
        <v>2100</v>
      </c>
      <c r="B1040" t="s">
        <v>0</v>
      </c>
      <c r="C1040" t="s">
        <v>37</v>
      </c>
      <c r="D1040" t="s">
        <v>37</v>
      </c>
      <c r="E1040" t="s">
        <v>2101</v>
      </c>
      <c r="F1040" t="s">
        <v>32</v>
      </c>
      <c r="G1040" t="str">
        <f>IF(COUNTIF(E1040,"*ロゲ*"),"ロゲイン","OL")</f>
        <v>OL</v>
      </c>
      <c r="H1040" t="str">
        <f>LEFT(A1040,4)</f>
        <v>2010</v>
      </c>
      <c r="I1040">
        <f>VLOOKUP(F1040,都道府県!A$2:B$48,2,FALSE)</f>
        <v>28</v>
      </c>
    </row>
    <row r="1041" spans="1:9">
      <c r="A1041" t="s">
        <v>2102</v>
      </c>
      <c r="B1041" t="s">
        <v>0</v>
      </c>
      <c r="C1041" t="s">
        <v>37</v>
      </c>
      <c r="D1041" t="s">
        <v>37</v>
      </c>
      <c r="E1041" t="s">
        <v>2103</v>
      </c>
      <c r="F1041" t="s">
        <v>9</v>
      </c>
      <c r="G1041" t="str">
        <f>IF(COUNTIF(E1041,"*ロゲ*"),"ロゲイン","OL")</f>
        <v>OL</v>
      </c>
      <c r="H1041" t="str">
        <f>LEFT(A1041,4)</f>
        <v>2010</v>
      </c>
      <c r="I1041">
        <f>VLOOKUP(F1041,都道府県!A$2:B$48,2,FALSE)</f>
        <v>23</v>
      </c>
    </row>
    <row r="1042" spans="1:9">
      <c r="A1042" t="s">
        <v>2104</v>
      </c>
      <c r="B1042" t="s">
        <v>0</v>
      </c>
      <c r="C1042" t="s">
        <v>37</v>
      </c>
      <c r="D1042" t="s">
        <v>37</v>
      </c>
      <c r="E1042" t="s">
        <v>1846</v>
      </c>
      <c r="F1042" t="s">
        <v>10</v>
      </c>
      <c r="G1042" t="str">
        <f>IF(COUNTIF(E1042,"*ロゲ*"),"ロゲイン","OL")</f>
        <v>OL</v>
      </c>
      <c r="H1042" t="str">
        <f>LEFT(A1042,4)</f>
        <v>2010</v>
      </c>
      <c r="I1042">
        <f>VLOOKUP(F1042,都道府県!A$2:B$48,2,FALSE)</f>
        <v>8</v>
      </c>
    </row>
    <row r="1043" spans="1:9">
      <c r="A1043" t="s">
        <v>2105</v>
      </c>
      <c r="B1043" t="s">
        <v>0</v>
      </c>
      <c r="C1043" t="s">
        <v>37</v>
      </c>
      <c r="D1043" t="s">
        <v>37</v>
      </c>
      <c r="E1043" t="s">
        <v>2106</v>
      </c>
      <c r="F1043" t="s">
        <v>9</v>
      </c>
      <c r="G1043" t="str">
        <f>IF(COUNTIF(E1043,"*ロゲ*"),"ロゲイン","OL")</f>
        <v>OL</v>
      </c>
      <c r="H1043" t="str">
        <f>LEFT(A1043,4)</f>
        <v>2010</v>
      </c>
      <c r="I1043">
        <f>VLOOKUP(F1043,都道府県!A$2:B$48,2,FALSE)</f>
        <v>23</v>
      </c>
    </row>
    <row r="1044" spans="1:9">
      <c r="A1044" t="s">
        <v>2107</v>
      </c>
      <c r="B1044" t="s">
        <v>0</v>
      </c>
      <c r="C1044" t="s">
        <v>37</v>
      </c>
      <c r="D1044" t="s">
        <v>37</v>
      </c>
      <c r="E1044" t="s">
        <v>2108</v>
      </c>
      <c r="F1044" t="s">
        <v>8</v>
      </c>
      <c r="G1044" t="str">
        <f>IF(COUNTIF(E1044,"*ロゲ*"),"ロゲイン","OL")</f>
        <v>OL</v>
      </c>
      <c r="H1044" t="str">
        <f>LEFT(A1044,4)</f>
        <v>2010</v>
      </c>
      <c r="I1044">
        <f>VLOOKUP(F1044,都道府県!A$2:B$48,2,FALSE)</f>
        <v>9</v>
      </c>
    </row>
    <row r="1045" spans="1:9">
      <c r="A1045" t="s">
        <v>2109</v>
      </c>
      <c r="B1045" t="s">
        <v>0</v>
      </c>
      <c r="C1045" t="s">
        <v>37</v>
      </c>
      <c r="D1045" t="s">
        <v>37</v>
      </c>
      <c r="E1045" t="s">
        <v>2110</v>
      </c>
      <c r="F1045" t="s">
        <v>1</v>
      </c>
      <c r="G1045" t="str">
        <f>IF(COUNTIF(E1045,"*ロゲ*"),"ロゲイン","OL")</f>
        <v>OL</v>
      </c>
      <c r="H1045" t="str">
        <f>LEFT(A1045,4)</f>
        <v>2010</v>
      </c>
      <c r="I1045">
        <f>VLOOKUP(F1045,都道府県!A$2:B$48,2,FALSE)</f>
        <v>11</v>
      </c>
    </row>
    <row r="1046" spans="1:9">
      <c r="A1046" t="s">
        <v>2111</v>
      </c>
      <c r="B1046" t="s">
        <v>0</v>
      </c>
      <c r="C1046" t="s">
        <v>37</v>
      </c>
      <c r="D1046" t="s">
        <v>37</v>
      </c>
      <c r="E1046" t="s">
        <v>2112</v>
      </c>
      <c r="F1046" t="s">
        <v>22</v>
      </c>
      <c r="G1046" t="str">
        <f>IF(COUNTIF(E1046,"*ロゲ*"),"ロゲイン","OL")</f>
        <v>OL</v>
      </c>
      <c r="H1046" t="str">
        <f>LEFT(A1046,4)</f>
        <v>2010</v>
      </c>
      <c r="I1046">
        <f>VLOOKUP(F1046,都道府県!A$2:B$48,2,FALSE)</f>
        <v>26</v>
      </c>
    </row>
    <row r="1047" spans="1:9">
      <c r="A1047" t="s">
        <v>2113</v>
      </c>
      <c r="B1047" t="s">
        <v>0</v>
      </c>
      <c r="C1047" t="s">
        <v>37</v>
      </c>
      <c r="D1047" t="s">
        <v>37</v>
      </c>
      <c r="E1047" t="s">
        <v>1291</v>
      </c>
      <c r="F1047" t="s">
        <v>16</v>
      </c>
      <c r="G1047" t="str">
        <f>IF(COUNTIF(E1047,"*ロゲ*"),"ロゲイン","OL")</f>
        <v>OL</v>
      </c>
      <c r="H1047" t="str">
        <f>LEFT(A1047,4)</f>
        <v>2010</v>
      </c>
      <c r="I1047">
        <f>VLOOKUP(F1047,都道府県!A$2:B$48,2,FALSE)</f>
        <v>33</v>
      </c>
    </row>
    <row r="1048" spans="1:9">
      <c r="A1048" t="s">
        <v>2114</v>
      </c>
      <c r="B1048" t="s">
        <v>0</v>
      </c>
      <c r="C1048" t="s">
        <v>37</v>
      </c>
      <c r="D1048" t="s">
        <v>37</v>
      </c>
      <c r="E1048" t="s">
        <v>2115</v>
      </c>
      <c r="F1048" t="s">
        <v>10</v>
      </c>
      <c r="G1048" t="str">
        <f>IF(COUNTIF(E1048,"*ロゲ*"),"ロゲイン","OL")</f>
        <v>OL</v>
      </c>
      <c r="H1048" t="str">
        <f>LEFT(A1048,4)</f>
        <v>2010</v>
      </c>
      <c r="I1048">
        <f>VLOOKUP(F1048,都道府県!A$2:B$48,2,FALSE)</f>
        <v>8</v>
      </c>
    </row>
    <row r="1049" spans="1:9">
      <c r="A1049" t="s">
        <v>2116</v>
      </c>
      <c r="B1049" t="s">
        <v>0</v>
      </c>
      <c r="C1049" t="s">
        <v>37</v>
      </c>
      <c r="D1049" t="s">
        <v>37</v>
      </c>
      <c r="E1049" t="s">
        <v>2117</v>
      </c>
      <c r="F1049" t="s">
        <v>26</v>
      </c>
      <c r="G1049" t="str">
        <f>IF(COUNTIF(E1049,"*ロゲ*"),"ロゲイン","OL")</f>
        <v>OL</v>
      </c>
      <c r="H1049" t="str">
        <f>LEFT(A1049,4)</f>
        <v>2010</v>
      </c>
      <c r="I1049">
        <f>VLOOKUP(F1049,都道府県!A$2:B$48,2,FALSE)</f>
        <v>25</v>
      </c>
    </row>
    <row r="1050" spans="1:9">
      <c r="A1050" t="s">
        <v>2120</v>
      </c>
      <c r="B1050" t="s">
        <v>0</v>
      </c>
      <c r="C1050" t="s">
        <v>37</v>
      </c>
      <c r="D1050" t="s">
        <v>37</v>
      </c>
      <c r="E1050" t="s">
        <v>2121</v>
      </c>
      <c r="F1050" t="s">
        <v>1</v>
      </c>
      <c r="G1050" t="str">
        <f>IF(COUNTIF(E1050,"*ロゲ*"),"ロゲイン","OL")</f>
        <v>OL</v>
      </c>
      <c r="H1050" t="str">
        <f>LEFT(A1050,4)</f>
        <v>2010</v>
      </c>
      <c r="I1050">
        <f>VLOOKUP(F1050,都道府県!A$2:B$48,2,FALSE)</f>
        <v>11</v>
      </c>
    </row>
    <row r="1051" spans="1:9">
      <c r="A1051" t="s">
        <v>2124</v>
      </c>
      <c r="B1051" t="s">
        <v>0</v>
      </c>
      <c r="C1051" t="s">
        <v>37</v>
      </c>
      <c r="D1051" t="s">
        <v>37</v>
      </c>
      <c r="E1051" t="s">
        <v>2125</v>
      </c>
      <c r="F1051" t="s">
        <v>35</v>
      </c>
      <c r="G1051" t="str">
        <f>IF(COUNTIF(E1051,"*ロゲ*"),"ロゲイン","OL")</f>
        <v>OL</v>
      </c>
      <c r="H1051" t="str">
        <f>LEFT(A1051,4)</f>
        <v>2010</v>
      </c>
      <c r="I1051">
        <f>VLOOKUP(F1051,都道府県!A$2:B$48,2,FALSE)</f>
        <v>5</v>
      </c>
    </row>
    <row r="1052" spans="1:9">
      <c r="A1052" t="s">
        <v>2126</v>
      </c>
      <c r="B1052" t="s">
        <v>0</v>
      </c>
      <c r="C1052" t="s">
        <v>37</v>
      </c>
      <c r="D1052" t="s">
        <v>37</v>
      </c>
      <c r="E1052" t="s">
        <v>2127</v>
      </c>
      <c r="F1052" t="s">
        <v>21</v>
      </c>
      <c r="G1052" t="str">
        <f>IF(COUNTIF(E1052,"*ロゲ*"),"ロゲイン","OL")</f>
        <v>OL</v>
      </c>
      <c r="H1052" t="str">
        <f>LEFT(A1052,4)</f>
        <v>2010</v>
      </c>
      <c r="I1052">
        <f>VLOOKUP(F1052,都道府県!A$2:B$48,2,FALSE)</f>
        <v>22</v>
      </c>
    </row>
    <row r="1053" spans="1:9">
      <c r="A1053" t="s">
        <v>2128</v>
      </c>
      <c r="B1053" t="s">
        <v>0</v>
      </c>
      <c r="C1053" t="s">
        <v>37</v>
      </c>
      <c r="D1053" t="s">
        <v>37</v>
      </c>
      <c r="E1053" t="s">
        <v>2129</v>
      </c>
      <c r="F1053" t="s">
        <v>16</v>
      </c>
      <c r="G1053" t="str">
        <f>IF(COUNTIF(E1053,"*ロゲ*"),"ロゲイン","OL")</f>
        <v>OL</v>
      </c>
      <c r="H1053" t="str">
        <f>LEFT(A1053,4)</f>
        <v>2010</v>
      </c>
      <c r="I1053">
        <f>VLOOKUP(F1053,都道府県!A$2:B$48,2,FALSE)</f>
        <v>33</v>
      </c>
    </row>
    <row r="1054" spans="1:9">
      <c r="A1054" t="s">
        <v>2130</v>
      </c>
      <c r="B1054" t="s">
        <v>0</v>
      </c>
      <c r="C1054" t="s">
        <v>37</v>
      </c>
      <c r="D1054" t="s">
        <v>37</v>
      </c>
      <c r="E1054" t="s">
        <v>2131</v>
      </c>
      <c r="F1054" t="s">
        <v>5</v>
      </c>
      <c r="G1054" t="str">
        <f>IF(COUNTIF(E1054,"*ロゲ*"),"ロゲイン","OL")</f>
        <v>OL</v>
      </c>
      <c r="H1054" t="str">
        <f>LEFT(A1054,4)</f>
        <v>2010</v>
      </c>
      <c r="I1054">
        <f>VLOOKUP(F1054,都道府県!A$2:B$48,2,FALSE)</f>
        <v>13</v>
      </c>
    </row>
    <row r="1055" spans="1:9">
      <c r="A1055" t="s">
        <v>2132</v>
      </c>
      <c r="B1055" t="s">
        <v>0</v>
      </c>
      <c r="C1055" t="s">
        <v>37</v>
      </c>
      <c r="D1055" t="s">
        <v>37</v>
      </c>
      <c r="E1055" t="s">
        <v>2133</v>
      </c>
      <c r="F1055" t="s">
        <v>21</v>
      </c>
      <c r="G1055" t="str">
        <f>IF(COUNTIF(E1055,"*ロゲ*"),"ロゲイン","OL")</f>
        <v>OL</v>
      </c>
      <c r="H1055" t="str">
        <f>LEFT(A1055,4)</f>
        <v>2010</v>
      </c>
      <c r="I1055">
        <f>VLOOKUP(F1055,都道府県!A$2:B$48,2,FALSE)</f>
        <v>22</v>
      </c>
    </row>
    <row r="1056" spans="1:9">
      <c r="A1056" t="s">
        <v>2134</v>
      </c>
      <c r="B1056" t="s">
        <v>0</v>
      </c>
      <c r="C1056" t="s">
        <v>37</v>
      </c>
      <c r="D1056" t="s">
        <v>37</v>
      </c>
      <c r="E1056" t="s">
        <v>2135</v>
      </c>
      <c r="F1056" t="s">
        <v>10</v>
      </c>
      <c r="G1056" t="str">
        <f>IF(COUNTIF(E1056,"*ロゲ*"),"ロゲイン","OL")</f>
        <v>OL</v>
      </c>
      <c r="H1056" t="str">
        <f>LEFT(A1056,4)</f>
        <v>2010</v>
      </c>
      <c r="I1056">
        <f>VLOOKUP(F1056,都道府県!A$2:B$48,2,FALSE)</f>
        <v>8</v>
      </c>
    </row>
    <row r="1057" spans="1:9">
      <c r="A1057" t="s">
        <v>2136</v>
      </c>
      <c r="B1057" t="s">
        <v>0</v>
      </c>
      <c r="C1057" t="s">
        <v>37</v>
      </c>
      <c r="D1057" t="s">
        <v>37</v>
      </c>
      <c r="E1057" t="s">
        <v>2137</v>
      </c>
      <c r="F1057" t="s">
        <v>18</v>
      </c>
      <c r="G1057" t="str">
        <f>IF(COUNTIF(E1057,"*ロゲ*"),"ロゲイン","OL")</f>
        <v>OL</v>
      </c>
      <c r="H1057" t="str">
        <f>LEFT(A1057,4)</f>
        <v>2010</v>
      </c>
      <c r="I1057">
        <f>VLOOKUP(F1057,都道府県!A$2:B$48,2,FALSE)</f>
        <v>1</v>
      </c>
    </row>
    <row r="1058" spans="1:9">
      <c r="A1058" t="s">
        <v>2138</v>
      </c>
      <c r="B1058" t="s">
        <v>0</v>
      </c>
      <c r="C1058" t="s">
        <v>37</v>
      </c>
      <c r="D1058" t="s">
        <v>37</v>
      </c>
      <c r="E1058" t="s">
        <v>49</v>
      </c>
      <c r="F1058" t="s">
        <v>3</v>
      </c>
      <c r="G1058" t="str">
        <f>IF(COUNTIF(E1058,"*ロゲ*"),"ロゲイン","OL")</f>
        <v>OL</v>
      </c>
      <c r="H1058" t="str">
        <f>LEFT(A1058,4)</f>
        <v>2010</v>
      </c>
      <c r="I1058">
        <f>VLOOKUP(F1058,都道府県!A$2:B$48,2,FALSE)</f>
        <v>14</v>
      </c>
    </row>
    <row r="1059" spans="1:9">
      <c r="A1059" t="s">
        <v>2139</v>
      </c>
      <c r="B1059" t="s">
        <v>0</v>
      </c>
      <c r="C1059" t="s">
        <v>37</v>
      </c>
      <c r="D1059" t="s">
        <v>37</v>
      </c>
      <c r="E1059" t="s">
        <v>2140</v>
      </c>
      <c r="F1059" t="s">
        <v>9</v>
      </c>
      <c r="G1059" t="str">
        <f>IF(COUNTIF(E1059,"*ロゲ*"),"ロゲイン","OL")</f>
        <v>OL</v>
      </c>
      <c r="H1059" t="str">
        <f>LEFT(A1059,4)</f>
        <v>2010</v>
      </c>
      <c r="I1059">
        <f>VLOOKUP(F1059,都道府県!A$2:B$48,2,FALSE)</f>
        <v>23</v>
      </c>
    </row>
    <row r="1060" spans="1:9">
      <c r="A1060" t="s">
        <v>2141</v>
      </c>
      <c r="B1060" t="s">
        <v>0</v>
      </c>
      <c r="C1060" t="s">
        <v>37</v>
      </c>
      <c r="D1060" t="s">
        <v>37</v>
      </c>
      <c r="E1060" t="s">
        <v>2142</v>
      </c>
      <c r="F1060" t="s">
        <v>7</v>
      </c>
      <c r="G1060" t="str">
        <f>IF(COUNTIF(E1060,"*ロゲ*"),"ロゲイン","OL")</f>
        <v>OL</v>
      </c>
      <c r="H1060" t="str">
        <f>LEFT(A1060,4)</f>
        <v>2010</v>
      </c>
      <c r="I1060">
        <f>VLOOKUP(F1060,都道府県!A$2:B$48,2,FALSE)</f>
        <v>12</v>
      </c>
    </row>
    <row r="1061" spans="1:9">
      <c r="A1061" t="s">
        <v>2143</v>
      </c>
      <c r="B1061" t="s">
        <v>0</v>
      </c>
      <c r="C1061" t="s">
        <v>37</v>
      </c>
      <c r="D1061" t="s">
        <v>37</v>
      </c>
      <c r="E1061" t="s">
        <v>2144</v>
      </c>
      <c r="F1061" t="s">
        <v>8</v>
      </c>
      <c r="G1061" t="str">
        <f>IF(COUNTIF(E1061,"*ロゲ*"),"ロゲイン","OL")</f>
        <v>OL</v>
      </c>
      <c r="H1061" t="str">
        <f>LEFT(A1061,4)</f>
        <v>2010</v>
      </c>
      <c r="I1061">
        <f>VLOOKUP(F1061,都道府県!A$2:B$48,2,FALSE)</f>
        <v>9</v>
      </c>
    </row>
    <row r="1062" spans="1:9">
      <c r="A1062" t="s">
        <v>2145</v>
      </c>
      <c r="B1062" t="s">
        <v>0</v>
      </c>
      <c r="C1062" t="s">
        <v>37</v>
      </c>
      <c r="D1062" t="s">
        <v>37</v>
      </c>
      <c r="E1062" t="s">
        <v>2146</v>
      </c>
      <c r="F1062" t="s">
        <v>8</v>
      </c>
      <c r="G1062" t="str">
        <f>IF(COUNTIF(E1062,"*ロゲ*"),"ロゲイン","OL")</f>
        <v>OL</v>
      </c>
      <c r="H1062" t="str">
        <f>LEFT(A1062,4)</f>
        <v>2010</v>
      </c>
      <c r="I1062">
        <f>VLOOKUP(F1062,都道府県!A$2:B$48,2,FALSE)</f>
        <v>9</v>
      </c>
    </row>
    <row r="1063" spans="1:9">
      <c r="A1063" t="s">
        <v>2147</v>
      </c>
      <c r="B1063" t="s">
        <v>0</v>
      </c>
      <c r="C1063" t="s">
        <v>37</v>
      </c>
      <c r="D1063" t="s">
        <v>37</v>
      </c>
      <c r="E1063" t="s">
        <v>2148</v>
      </c>
      <c r="F1063" t="s">
        <v>16</v>
      </c>
      <c r="G1063" t="str">
        <f>IF(COUNTIF(E1063,"*ロゲ*"),"ロゲイン","OL")</f>
        <v>OL</v>
      </c>
      <c r="H1063" t="str">
        <f>LEFT(A1063,4)</f>
        <v>2010</v>
      </c>
      <c r="I1063">
        <f>VLOOKUP(F1063,都道府県!A$2:B$48,2,FALSE)</f>
        <v>33</v>
      </c>
    </row>
    <row r="1064" spans="1:9">
      <c r="A1064" t="s">
        <v>2149</v>
      </c>
      <c r="B1064" t="s">
        <v>0</v>
      </c>
      <c r="C1064" t="s">
        <v>37</v>
      </c>
      <c r="D1064" t="s">
        <v>37</v>
      </c>
      <c r="E1064" t="s">
        <v>2150</v>
      </c>
      <c r="F1064" t="s">
        <v>8</v>
      </c>
      <c r="G1064" t="str">
        <f>IF(COUNTIF(E1064,"*ロゲ*"),"ロゲイン","OL")</f>
        <v>OL</v>
      </c>
      <c r="H1064" t="str">
        <f>LEFT(A1064,4)</f>
        <v>2010</v>
      </c>
      <c r="I1064">
        <f>VLOOKUP(F1064,都道府県!A$2:B$48,2,FALSE)</f>
        <v>9</v>
      </c>
    </row>
    <row r="1065" spans="1:9">
      <c r="A1065" t="s">
        <v>2151</v>
      </c>
      <c r="B1065" t="s">
        <v>0</v>
      </c>
      <c r="C1065" t="s">
        <v>37</v>
      </c>
      <c r="D1065" t="s">
        <v>37</v>
      </c>
      <c r="E1065" t="s">
        <v>2152</v>
      </c>
      <c r="F1065" t="s">
        <v>3</v>
      </c>
      <c r="G1065" t="str">
        <f>IF(COUNTIF(E1065,"*ロゲ*"),"ロゲイン","OL")</f>
        <v>OL</v>
      </c>
      <c r="H1065" t="str">
        <f>LEFT(A1065,4)</f>
        <v>2010</v>
      </c>
      <c r="I1065">
        <f>VLOOKUP(F1065,都道府県!A$2:B$48,2,FALSE)</f>
        <v>14</v>
      </c>
    </row>
    <row r="1066" spans="1:9">
      <c r="A1066" t="s">
        <v>2153</v>
      </c>
      <c r="B1066" t="s">
        <v>0</v>
      </c>
      <c r="C1066" t="s">
        <v>37</v>
      </c>
      <c r="D1066" t="s">
        <v>37</v>
      </c>
      <c r="E1066" t="s">
        <v>1708</v>
      </c>
      <c r="F1066" t="s">
        <v>21</v>
      </c>
      <c r="G1066" t="str">
        <f>IF(COUNTIF(E1066,"*ロゲ*"),"ロゲイン","OL")</f>
        <v>OL</v>
      </c>
      <c r="H1066" t="str">
        <f>LEFT(A1066,4)</f>
        <v>2010</v>
      </c>
      <c r="I1066">
        <f>VLOOKUP(F1066,都道府県!A$2:B$48,2,FALSE)</f>
        <v>22</v>
      </c>
    </row>
    <row r="1067" spans="1:9">
      <c r="A1067" t="s">
        <v>2158</v>
      </c>
      <c r="B1067" t="s">
        <v>0</v>
      </c>
      <c r="C1067" t="s">
        <v>37</v>
      </c>
      <c r="D1067" t="s">
        <v>37</v>
      </c>
      <c r="E1067" t="s">
        <v>2159</v>
      </c>
      <c r="F1067" t="s">
        <v>28</v>
      </c>
      <c r="G1067" t="str">
        <f>IF(COUNTIF(E1067,"*ロゲ*"),"ロゲイン","OL")</f>
        <v>OL</v>
      </c>
      <c r="H1067" t="str">
        <f>LEFT(A1067,4)</f>
        <v>2010</v>
      </c>
      <c r="I1067">
        <f>VLOOKUP(F1067,都道府県!A$2:B$48,2,FALSE)</f>
        <v>24</v>
      </c>
    </row>
    <row r="1068" spans="1:9">
      <c r="A1068" t="s">
        <v>2160</v>
      </c>
      <c r="B1068" t="s">
        <v>0</v>
      </c>
      <c r="C1068" t="s">
        <v>37</v>
      </c>
      <c r="D1068" t="s">
        <v>37</v>
      </c>
      <c r="E1068" t="s">
        <v>2161</v>
      </c>
      <c r="F1068" t="s">
        <v>17</v>
      </c>
      <c r="G1068" t="str">
        <f>IF(COUNTIF(E1068,"*ロゲ*"),"ロゲイン","OL")</f>
        <v>OL</v>
      </c>
      <c r="H1068" t="str">
        <f>LEFT(A1068,4)</f>
        <v>2010</v>
      </c>
      <c r="I1068">
        <f>VLOOKUP(F1068,都道府県!A$2:B$48,2,FALSE)</f>
        <v>20</v>
      </c>
    </row>
    <row r="1069" spans="1:9">
      <c r="A1069" t="s">
        <v>2164</v>
      </c>
      <c r="B1069" t="s">
        <v>0</v>
      </c>
      <c r="C1069" t="s">
        <v>60</v>
      </c>
      <c r="D1069" t="s">
        <v>37</v>
      </c>
      <c r="E1069" t="s">
        <v>2165</v>
      </c>
      <c r="F1069" t="s">
        <v>21</v>
      </c>
      <c r="G1069" t="str">
        <f>IF(COUNTIF(E1069,"*ロゲ*"),"ロゲイン","OL")</f>
        <v>OL</v>
      </c>
      <c r="H1069" t="str">
        <f>LEFT(A1069,4)</f>
        <v>2010</v>
      </c>
      <c r="I1069">
        <f>VLOOKUP(F1069,都道府県!A$2:B$48,2,FALSE)</f>
        <v>22</v>
      </c>
    </row>
    <row r="1070" spans="1:9">
      <c r="A1070" t="s">
        <v>2166</v>
      </c>
      <c r="B1070" t="s">
        <v>0</v>
      </c>
      <c r="C1070" t="s">
        <v>37</v>
      </c>
      <c r="D1070" t="s">
        <v>37</v>
      </c>
      <c r="E1070" t="s">
        <v>2140</v>
      </c>
      <c r="F1070" t="s">
        <v>9</v>
      </c>
      <c r="G1070" t="str">
        <f>IF(COUNTIF(E1070,"*ロゲ*"),"ロゲイン","OL")</f>
        <v>OL</v>
      </c>
      <c r="H1070" t="str">
        <f>LEFT(A1070,4)</f>
        <v>2010</v>
      </c>
      <c r="I1070">
        <f>VLOOKUP(F1070,都道府県!A$2:B$48,2,FALSE)</f>
        <v>23</v>
      </c>
    </row>
    <row r="1071" spans="1:9">
      <c r="A1071" t="s">
        <v>2167</v>
      </c>
      <c r="B1071" t="s">
        <v>0</v>
      </c>
      <c r="C1071" t="s">
        <v>37</v>
      </c>
      <c r="D1071" t="s">
        <v>37</v>
      </c>
      <c r="E1071" t="s">
        <v>2168</v>
      </c>
      <c r="F1071" t="s">
        <v>21</v>
      </c>
      <c r="G1071" t="str">
        <f>IF(COUNTIF(E1071,"*ロゲ*"),"ロゲイン","OL")</f>
        <v>OL</v>
      </c>
      <c r="H1071" t="str">
        <f>LEFT(A1071,4)</f>
        <v>2010</v>
      </c>
      <c r="I1071">
        <f>VLOOKUP(F1071,都道府県!A$2:B$48,2,FALSE)</f>
        <v>22</v>
      </c>
    </row>
    <row r="1072" spans="1:9">
      <c r="A1072" t="s">
        <v>2169</v>
      </c>
      <c r="B1072" t="s">
        <v>0</v>
      </c>
      <c r="C1072" t="s">
        <v>37</v>
      </c>
      <c r="D1072" t="s">
        <v>37</v>
      </c>
      <c r="E1072" t="s">
        <v>928</v>
      </c>
      <c r="F1072" t="s">
        <v>23</v>
      </c>
      <c r="G1072" t="str">
        <f>IF(COUNTIF(E1072,"*ロゲ*"),"ロゲイン","OL")</f>
        <v>OL</v>
      </c>
      <c r="H1072" t="str">
        <f>LEFT(A1072,4)</f>
        <v>2010</v>
      </c>
      <c r="I1072">
        <f>VLOOKUP(F1072,都道府県!A$2:B$48,2,FALSE)</f>
        <v>27</v>
      </c>
    </row>
    <row r="1073" spans="1:9">
      <c r="A1073" t="s">
        <v>2170</v>
      </c>
      <c r="B1073" t="s">
        <v>0</v>
      </c>
      <c r="C1073" t="s">
        <v>60</v>
      </c>
      <c r="D1073" t="s">
        <v>37</v>
      </c>
      <c r="E1073" t="s">
        <v>2171</v>
      </c>
      <c r="F1073" t="s">
        <v>21</v>
      </c>
      <c r="G1073" t="str">
        <f>IF(COUNTIF(E1073,"*ロゲ*"),"ロゲイン","OL")</f>
        <v>OL</v>
      </c>
      <c r="H1073" t="str">
        <f>LEFT(A1073,4)</f>
        <v>2010</v>
      </c>
      <c r="I1073">
        <f>VLOOKUP(F1073,都道府県!A$2:B$48,2,FALSE)</f>
        <v>22</v>
      </c>
    </row>
    <row r="1074" spans="1:9">
      <c r="A1074" t="s">
        <v>2172</v>
      </c>
      <c r="B1074" t="s">
        <v>0</v>
      </c>
      <c r="C1074" t="s">
        <v>60</v>
      </c>
      <c r="D1074" t="s">
        <v>37</v>
      </c>
      <c r="E1074" t="s">
        <v>2173</v>
      </c>
      <c r="F1074" t="s">
        <v>21</v>
      </c>
      <c r="G1074" t="str">
        <f>IF(COUNTIF(E1074,"*ロゲ*"),"ロゲイン","OL")</f>
        <v>OL</v>
      </c>
      <c r="H1074" t="str">
        <f>LEFT(A1074,4)</f>
        <v>2010</v>
      </c>
      <c r="I1074">
        <f>VLOOKUP(F1074,都道府県!A$2:B$48,2,FALSE)</f>
        <v>22</v>
      </c>
    </row>
    <row r="1075" spans="1:9">
      <c r="A1075" t="s">
        <v>2176</v>
      </c>
      <c r="B1075" t="s">
        <v>0</v>
      </c>
      <c r="C1075" t="s">
        <v>37</v>
      </c>
      <c r="D1075" t="s">
        <v>37</v>
      </c>
      <c r="E1075" t="s">
        <v>2177</v>
      </c>
      <c r="F1075" t="s">
        <v>21</v>
      </c>
      <c r="G1075" t="str">
        <f>IF(COUNTIF(E1075,"*ロゲ*"),"ロゲイン","OL")</f>
        <v>OL</v>
      </c>
      <c r="H1075" t="str">
        <f>LEFT(A1075,4)</f>
        <v>2010</v>
      </c>
      <c r="I1075">
        <f>VLOOKUP(F1075,都道府県!A$2:B$48,2,FALSE)</f>
        <v>22</v>
      </c>
    </row>
    <row r="1076" spans="1:9">
      <c r="A1076" t="s">
        <v>2178</v>
      </c>
      <c r="B1076" t="s">
        <v>0</v>
      </c>
      <c r="C1076" t="s">
        <v>37</v>
      </c>
      <c r="D1076" t="s">
        <v>37</v>
      </c>
      <c r="E1076" t="s">
        <v>2179</v>
      </c>
      <c r="F1076" t="s">
        <v>5</v>
      </c>
      <c r="G1076" t="str">
        <f>IF(COUNTIF(E1076,"*ロゲ*"),"ロゲイン","OL")</f>
        <v>OL</v>
      </c>
      <c r="H1076" t="str">
        <f>LEFT(A1076,4)</f>
        <v>2010</v>
      </c>
      <c r="I1076">
        <f>VLOOKUP(F1076,都道府県!A$2:B$48,2,FALSE)</f>
        <v>13</v>
      </c>
    </row>
    <row r="1077" spans="1:9">
      <c r="A1077" t="s">
        <v>2180</v>
      </c>
      <c r="B1077" t="s">
        <v>0</v>
      </c>
      <c r="C1077" t="s">
        <v>37</v>
      </c>
      <c r="D1077" t="s">
        <v>37</v>
      </c>
      <c r="E1077" t="s">
        <v>2181</v>
      </c>
      <c r="F1077" t="s">
        <v>9</v>
      </c>
      <c r="G1077" t="str">
        <f>IF(COUNTIF(E1077,"*ロゲ*"),"ロゲイン","OL")</f>
        <v>OL</v>
      </c>
      <c r="H1077" t="str">
        <f>LEFT(A1077,4)</f>
        <v>2010</v>
      </c>
      <c r="I1077">
        <f>VLOOKUP(F1077,都道府県!A$2:B$48,2,FALSE)</f>
        <v>23</v>
      </c>
    </row>
    <row r="1078" spans="1:9">
      <c r="A1078" t="s">
        <v>2184</v>
      </c>
      <c r="B1078" t="s">
        <v>0</v>
      </c>
      <c r="C1078" t="s">
        <v>37</v>
      </c>
      <c r="D1078" t="s">
        <v>37</v>
      </c>
      <c r="E1078" t="s">
        <v>2185</v>
      </c>
      <c r="F1078" t="s">
        <v>16</v>
      </c>
      <c r="G1078" t="str">
        <f>IF(COUNTIF(E1078,"*ロゲ*"),"ロゲイン","OL")</f>
        <v>OL</v>
      </c>
      <c r="H1078" t="str">
        <f>LEFT(A1078,4)</f>
        <v>2010</v>
      </c>
      <c r="I1078">
        <f>VLOOKUP(F1078,都道府県!A$2:B$48,2,FALSE)</f>
        <v>33</v>
      </c>
    </row>
    <row r="1079" spans="1:9">
      <c r="A1079" t="s">
        <v>2186</v>
      </c>
      <c r="B1079" t="s">
        <v>0</v>
      </c>
      <c r="C1079" t="s">
        <v>37</v>
      </c>
      <c r="D1079" t="s">
        <v>37</v>
      </c>
      <c r="E1079" t="s">
        <v>2187</v>
      </c>
      <c r="F1079" t="s">
        <v>16</v>
      </c>
      <c r="G1079" t="str">
        <f>IF(COUNTIF(E1079,"*ロゲ*"),"ロゲイン","OL")</f>
        <v>OL</v>
      </c>
      <c r="H1079" t="str">
        <f>LEFT(A1079,4)</f>
        <v>2010</v>
      </c>
      <c r="I1079">
        <f>VLOOKUP(F1079,都道府県!A$2:B$48,2,FALSE)</f>
        <v>33</v>
      </c>
    </row>
    <row r="1080" spans="1:9">
      <c r="A1080" t="s">
        <v>2188</v>
      </c>
      <c r="B1080" t="s">
        <v>0</v>
      </c>
      <c r="C1080" t="s">
        <v>37</v>
      </c>
      <c r="D1080" t="s">
        <v>37</v>
      </c>
      <c r="E1080" t="s">
        <v>47</v>
      </c>
      <c r="F1080" t="s">
        <v>23</v>
      </c>
      <c r="G1080" t="str">
        <f>IF(COUNTIF(E1080,"*ロゲ*"),"ロゲイン","OL")</f>
        <v>OL</v>
      </c>
      <c r="H1080" t="str">
        <f>LEFT(A1080,4)</f>
        <v>2010</v>
      </c>
      <c r="I1080">
        <f>VLOOKUP(F1080,都道府県!A$2:B$48,2,FALSE)</f>
        <v>27</v>
      </c>
    </row>
    <row r="1081" spans="1:9">
      <c r="A1081" t="s">
        <v>2189</v>
      </c>
      <c r="B1081" t="s">
        <v>0</v>
      </c>
      <c r="C1081" t="s">
        <v>37</v>
      </c>
      <c r="D1081" t="s">
        <v>37</v>
      </c>
      <c r="E1081" t="s">
        <v>1741</v>
      </c>
      <c r="F1081" t="s">
        <v>25</v>
      </c>
      <c r="G1081" t="str">
        <f>IF(COUNTIF(E1081,"*ロゲ*"),"ロゲイン","OL")</f>
        <v>OL</v>
      </c>
      <c r="H1081" t="str">
        <f>LEFT(A1081,4)</f>
        <v>2010</v>
      </c>
      <c r="I1081">
        <f>VLOOKUP(F1081,都道府県!A$2:B$48,2,FALSE)</f>
        <v>40</v>
      </c>
    </row>
    <row r="1082" spans="1:9">
      <c r="A1082" t="s">
        <v>2190</v>
      </c>
      <c r="B1082" t="s">
        <v>3515</v>
      </c>
      <c r="C1082" t="s">
        <v>37</v>
      </c>
      <c r="D1082" t="s">
        <v>37</v>
      </c>
      <c r="E1082" t="s">
        <v>2191</v>
      </c>
      <c r="F1082" t="s">
        <v>7</v>
      </c>
      <c r="G1082" t="str">
        <f>IF(COUNTIF(E1082,"*ロゲ*"),"ロゲイン","OL")</f>
        <v>OL</v>
      </c>
      <c r="H1082" t="str">
        <f>LEFT(A1082,4)</f>
        <v>2010</v>
      </c>
      <c r="I1082">
        <f>VLOOKUP(F1082,都道府県!A$2:B$48,2,FALSE)</f>
        <v>12</v>
      </c>
    </row>
    <row r="1083" spans="1:9">
      <c r="A1083" t="s">
        <v>2192</v>
      </c>
      <c r="B1083" t="s">
        <v>0</v>
      </c>
      <c r="C1083" t="s">
        <v>37</v>
      </c>
      <c r="D1083" t="s">
        <v>37</v>
      </c>
      <c r="E1083" t="s">
        <v>2193</v>
      </c>
      <c r="F1083" t="s">
        <v>11</v>
      </c>
      <c r="G1083" t="str">
        <f>IF(COUNTIF(E1083,"*ロゲ*"),"ロゲイン","OL")</f>
        <v>OL</v>
      </c>
      <c r="H1083" t="str">
        <f>LEFT(A1083,4)</f>
        <v>2010</v>
      </c>
      <c r="I1083">
        <f>VLOOKUP(F1083,都道府県!A$2:B$48,2,FALSE)</f>
        <v>18</v>
      </c>
    </row>
    <row r="1084" spans="1:9">
      <c r="A1084" t="s">
        <v>2194</v>
      </c>
      <c r="B1084" t="s">
        <v>0</v>
      </c>
      <c r="C1084" t="s">
        <v>37</v>
      </c>
      <c r="D1084" t="s">
        <v>62</v>
      </c>
      <c r="E1084" t="s">
        <v>1739</v>
      </c>
      <c r="F1084" t="s">
        <v>1</v>
      </c>
      <c r="G1084" t="str">
        <f>IF(COUNTIF(E1084,"*ロゲ*"),"ロゲイン","OL")</f>
        <v>OL</v>
      </c>
      <c r="H1084" t="str">
        <f>LEFT(A1084,4)</f>
        <v>2010</v>
      </c>
      <c r="I1084">
        <f>VLOOKUP(F1084,都道府県!A$2:B$48,2,FALSE)</f>
        <v>11</v>
      </c>
    </row>
    <row r="1085" spans="1:9">
      <c r="A1085" t="s">
        <v>2195</v>
      </c>
      <c r="B1085" t="s">
        <v>0</v>
      </c>
      <c r="C1085" t="s">
        <v>37</v>
      </c>
      <c r="D1085" t="s">
        <v>37</v>
      </c>
      <c r="E1085" t="s">
        <v>2196</v>
      </c>
      <c r="F1085" t="s">
        <v>3547</v>
      </c>
      <c r="G1085" t="str">
        <f>IF(COUNTIF(E1085,"*ロゲ*"),"ロゲイン","OL")</f>
        <v>OL</v>
      </c>
      <c r="H1085" t="str">
        <f>LEFT(A1085,4)</f>
        <v>2010</v>
      </c>
      <c r="I1085">
        <f>VLOOKUP(F1085,都道府県!A$2:B$48,2,FALSE)</f>
        <v>23</v>
      </c>
    </row>
    <row r="1086" spans="1:9">
      <c r="A1086" t="s">
        <v>2195</v>
      </c>
      <c r="B1086" t="s">
        <v>0</v>
      </c>
      <c r="C1086" t="s">
        <v>37</v>
      </c>
      <c r="D1086" t="s">
        <v>37</v>
      </c>
      <c r="E1086" t="s">
        <v>2196</v>
      </c>
      <c r="F1086" t="s">
        <v>3545</v>
      </c>
      <c r="G1086" t="str">
        <f>IF(COUNTIF(E1086,"*ロゲ*"),"ロゲイン","OL")</f>
        <v>OL</v>
      </c>
      <c r="H1086" t="str">
        <f>LEFT(A1086,4)</f>
        <v>2010</v>
      </c>
      <c r="I1086">
        <f>VLOOKUP(F1086,都道府県!A$2:B$48,2,FALSE)</f>
        <v>21</v>
      </c>
    </row>
    <row r="1087" spans="1:9">
      <c r="A1087" t="s">
        <v>2197</v>
      </c>
      <c r="B1087" t="s">
        <v>0</v>
      </c>
      <c r="C1087" t="s">
        <v>37</v>
      </c>
      <c r="D1087" t="s">
        <v>37</v>
      </c>
      <c r="E1087" t="s">
        <v>2140</v>
      </c>
      <c r="F1087" t="s">
        <v>9</v>
      </c>
      <c r="G1087" t="str">
        <f>IF(COUNTIF(E1087,"*ロゲ*"),"ロゲイン","OL")</f>
        <v>OL</v>
      </c>
      <c r="H1087" t="str">
        <f>LEFT(A1087,4)</f>
        <v>2010</v>
      </c>
      <c r="I1087">
        <f>VLOOKUP(F1087,都道府県!A$2:B$48,2,FALSE)</f>
        <v>23</v>
      </c>
    </row>
    <row r="1088" spans="1:9">
      <c r="A1088" t="s">
        <v>2198</v>
      </c>
      <c r="B1088" t="s">
        <v>0</v>
      </c>
      <c r="C1088" t="s">
        <v>37</v>
      </c>
      <c r="D1088" t="s">
        <v>37</v>
      </c>
      <c r="E1088" t="s">
        <v>1543</v>
      </c>
      <c r="F1088" t="s">
        <v>21</v>
      </c>
      <c r="G1088" t="str">
        <f>IF(COUNTIF(E1088,"*ロゲ*"),"ロゲイン","OL")</f>
        <v>OL</v>
      </c>
      <c r="H1088" t="str">
        <f>LEFT(A1088,4)</f>
        <v>2010</v>
      </c>
      <c r="I1088">
        <f>VLOOKUP(F1088,都道府県!A$2:B$48,2,FALSE)</f>
        <v>22</v>
      </c>
    </row>
    <row r="1089" spans="1:9">
      <c r="A1089" t="s">
        <v>3511</v>
      </c>
      <c r="B1089" t="s">
        <v>0</v>
      </c>
      <c r="C1089" t="s">
        <v>37</v>
      </c>
      <c r="D1089" t="s">
        <v>37</v>
      </c>
      <c r="E1089" t="s">
        <v>3512</v>
      </c>
      <c r="F1089" t="s">
        <v>21</v>
      </c>
      <c r="G1089" t="str">
        <f>IF(COUNTIF(E1089,"*ロゲ*"),"ロゲイン","OL")</f>
        <v>OL</v>
      </c>
      <c r="H1089" t="str">
        <f>LEFT(A1089,4)</f>
        <v>2010</v>
      </c>
      <c r="I1089">
        <f>VLOOKUP(F1089,都道府県!A$2:B$48,2,FALSE)</f>
        <v>22</v>
      </c>
    </row>
    <row r="1090" spans="1:9">
      <c r="A1090" t="s">
        <v>3513</v>
      </c>
      <c r="B1090" t="s">
        <v>0</v>
      </c>
      <c r="C1090" t="s">
        <v>37</v>
      </c>
      <c r="D1090" t="s">
        <v>37</v>
      </c>
      <c r="E1090" t="s">
        <v>3514</v>
      </c>
      <c r="F1090" t="s">
        <v>21</v>
      </c>
      <c r="G1090" t="str">
        <f>IF(COUNTIF(E1090,"*ロゲ*"),"ロゲイン","OL")</f>
        <v>OL</v>
      </c>
      <c r="H1090" t="str">
        <f>LEFT(A1090,4)</f>
        <v>2010</v>
      </c>
      <c r="I1090">
        <f>VLOOKUP(F1090,都道府県!A$2:B$48,2,FALSE)</f>
        <v>22</v>
      </c>
    </row>
    <row r="1091" spans="1:9">
      <c r="A1091" t="s">
        <v>2201</v>
      </c>
      <c r="B1091" t="s">
        <v>0</v>
      </c>
      <c r="C1091" t="s">
        <v>37</v>
      </c>
      <c r="D1091" t="s">
        <v>37</v>
      </c>
      <c r="E1091" t="s">
        <v>54</v>
      </c>
      <c r="F1091" t="s">
        <v>26</v>
      </c>
      <c r="G1091" t="str">
        <f>IF(COUNTIF(E1091,"*ロゲ*"),"ロゲイン","OL")</f>
        <v>OL</v>
      </c>
      <c r="H1091" t="str">
        <f>LEFT(A1091,4)</f>
        <v>2010</v>
      </c>
      <c r="I1091">
        <f>VLOOKUP(F1091,都道府県!A$2:B$48,2,FALSE)</f>
        <v>25</v>
      </c>
    </row>
    <row r="1092" spans="1:9">
      <c r="A1092" t="s">
        <v>2202</v>
      </c>
      <c r="B1092" t="s">
        <v>0</v>
      </c>
      <c r="C1092" t="s">
        <v>37</v>
      </c>
      <c r="D1092" t="s">
        <v>37</v>
      </c>
      <c r="E1092" t="s">
        <v>1756</v>
      </c>
      <c r="F1092" t="s">
        <v>17</v>
      </c>
      <c r="G1092" t="str">
        <f>IF(COUNTIF(E1092,"*ロゲ*"),"ロゲイン","OL")</f>
        <v>OL</v>
      </c>
      <c r="H1092" t="str">
        <f>LEFT(A1092,4)</f>
        <v>2010</v>
      </c>
      <c r="I1092">
        <f>VLOOKUP(F1092,都道府県!A$2:B$48,2,FALSE)</f>
        <v>20</v>
      </c>
    </row>
    <row r="1093" spans="1:9">
      <c r="A1093" t="s">
        <v>2203</v>
      </c>
      <c r="B1093" t="s">
        <v>0</v>
      </c>
      <c r="C1093" t="s">
        <v>37</v>
      </c>
      <c r="D1093" t="s">
        <v>37</v>
      </c>
      <c r="E1093" t="s">
        <v>2204</v>
      </c>
      <c r="F1093" t="s">
        <v>1</v>
      </c>
      <c r="G1093" t="str">
        <f>IF(COUNTIF(E1093,"*ロゲ*"),"ロゲイン","OL")</f>
        <v>OL</v>
      </c>
      <c r="H1093" t="str">
        <f>LEFT(A1093,4)</f>
        <v>2010</v>
      </c>
      <c r="I1093">
        <f>VLOOKUP(F1093,都道府県!A$2:B$48,2,FALSE)</f>
        <v>11</v>
      </c>
    </row>
    <row r="1094" spans="1:9">
      <c r="A1094" t="s">
        <v>2205</v>
      </c>
      <c r="B1094" t="s">
        <v>0</v>
      </c>
      <c r="C1094" t="s">
        <v>37</v>
      </c>
      <c r="D1094" t="s">
        <v>37</v>
      </c>
      <c r="E1094" t="s">
        <v>56</v>
      </c>
      <c r="F1094" t="s">
        <v>19</v>
      </c>
      <c r="G1094" t="str">
        <f>IF(COUNTIF(E1094,"*ロゲ*"),"ロゲイン","OL")</f>
        <v>OL</v>
      </c>
      <c r="H1094" t="str">
        <f>LEFT(A1094,4)</f>
        <v>2010</v>
      </c>
      <c r="I1094">
        <f>VLOOKUP(F1094,都道府県!A$2:B$48,2,FALSE)</f>
        <v>29</v>
      </c>
    </row>
    <row r="1095" spans="1:9">
      <c r="A1095" t="s">
        <v>2206</v>
      </c>
      <c r="B1095" t="s">
        <v>0</v>
      </c>
      <c r="C1095" t="s">
        <v>37</v>
      </c>
      <c r="D1095" t="s">
        <v>37</v>
      </c>
      <c r="E1095" t="s">
        <v>2207</v>
      </c>
      <c r="F1095" t="s">
        <v>3</v>
      </c>
      <c r="G1095" t="str">
        <f>IF(COUNTIF(E1095,"*ロゲ*"),"ロゲイン","OL")</f>
        <v>OL</v>
      </c>
      <c r="H1095" t="str">
        <f>LEFT(A1095,4)</f>
        <v>2010</v>
      </c>
      <c r="I1095">
        <f>VLOOKUP(F1095,都道府県!A$2:B$48,2,FALSE)</f>
        <v>14</v>
      </c>
    </row>
    <row r="1096" spans="1:9">
      <c r="A1096" t="s">
        <v>2208</v>
      </c>
      <c r="B1096" t="s">
        <v>0</v>
      </c>
      <c r="C1096" t="s">
        <v>37</v>
      </c>
      <c r="D1096" t="s">
        <v>37</v>
      </c>
      <c r="E1096" t="s">
        <v>2209</v>
      </c>
      <c r="F1096" t="s">
        <v>4</v>
      </c>
      <c r="G1096" t="str">
        <f>IF(COUNTIF(E1096,"*ロゲ*"),"ロゲイン","OL")</f>
        <v>OL</v>
      </c>
      <c r="H1096" t="str">
        <f>LEFT(A1096,4)</f>
        <v>2010</v>
      </c>
      <c r="I1096">
        <f>VLOOKUP(F1096,都道府県!A$2:B$48,2,FALSE)</f>
        <v>34</v>
      </c>
    </row>
    <row r="1097" spans="1:9">
      <c r="A1097" t="s">
        <v>2210</v>
      </c>
      <c r="B1097" t="s">
        <v>0</v>
      </c>
      <c r="C1097" t="s">
        <v>37</v>
      </c>
      <c r="D1097" t="s">
        <v>37</v>
      </c>
      <c r="E1097" t="s">
        <v>2211</v>
      </c>
      <c r="F1097" t="s">
        <v>18</v>
      </c>
      <c r="G1097" t="str">
        <f>IF(COUNTIF(E1097,"*ロゲ*"),"ロゲイン","OL")</f>
        <v>OL</v>
      </c>
      <c r="H1097" t="str">
        <f>LEFT(A1097,4)</f>
        <v>2010</v>
      </c>
      <c r="I1097">
        <f>VLOOKUP(F1097,都道府県!A$2:B$48,2,FALSE)</f>
        <v>1</v>
      </c>
    </row>
    <row r="1098" spans="1:9">
      <c r="A1098" t="s">
        <v>2212</v>
      </c>
      <c r="B1098" t="s">
        <v>0</v>
      </c>
      <c r="C1098" t="s">
        <v>37</v>
      </c>
      <c r="D1098" t="s">
        <v>37</v>
      </c>
      <c r="E1098" t="s">
        <v>1690</v>
      </c>
      <c r="F1098" t="s">
        <v>16</v>
      </c>
      <c r="G1098" t="str">
        <f>IF(COUNTIF(E1098,"*ロゲ*"),"ロゲイン","OL")</f>
        <v>OL</v>
      </c>
      <c r="H1098" t="str">
        <f>LEFT(A1098,4)</f>
        <v>2010</v>
      </c>
      <c r="I1098">
        <f>VLOOKUP(F1098,都道府県!A$2:B$48,2,FALSE)</f>
        <v>33</v>
      </c>
    </row>
    <row r="1099" spans="1:9">
      <c r="A1099" t="s">
        <v>2213</v>
      </c>
      <c r="B1099" t="s">
        <v>0</v>
      </c>
      <c r="C1099" t="s">
        <v>37</v>
      </c>
      <c r="D1099" t="s">
        <v>37</v>
      </c>
      <c r="E1099" t="s">
        <v>2214</v>
      </c>
      <c r="F1099" t="s">
        <v>18</v>
      </c>
      <c r="G1099" t="str">
        <f>IF(COUNTIF(E1099,"*ロゲ*"),"ロゲイン","OL")</f>
        <v>OL</v>
      </c>
      <c r="H1099" t="str">
        <f>LEFT(A1099,4)</f>
        <v>2010</v>
      </c>
      <c r="I1099">
        <f>VLOOKUP(F1099,都道府県!A$2:B$48,2,FALSE)</f>
        <v>1</v>
      </c>
    </row>
    <row r="1100" spans="1:9">
      <c r="A1100" t="s">
        <v>2215</v>
      </c>
      <c r="B1100" t="s">
        <v>0</v>
      </c>
      <c r="C1100" t="s">
        <v>37</v>
      </c>
      <c r="D1100" t="s">
        <v>37</v>
      </c>
      <c r="E1100" t="s">
        <v>2140</v>
      </c>
      <c r="F1100" t="s">
        <v>9</v>
      </c>
      <c r="G1100" t="str">
        <f>IF(COUNTIF(E1100,"*ロゲ*"),"ロゲイン","OL")</f>
        <v>OL</v>
      </c>
      <c r="H1100" t="str">
        <f>LEFT(A1100,4)</f>
        <v>2010</v>
      </c>
      <c r="I1100">
        <f>VLOOKUP(F1100,都道府県!A$2:B$48,2,FALSE)</f>
        <v>23</v>
      </c>
    </row>
    <row r="1101" spans="1:9">
      <c r="A1101" t="s">
        <v>2216</v>
      </c>
      <c r="B1101" t="s">
        <v>0</v>
      </c>
      <c r="C1101" t="s">
        <v>37</v>
      </c>
      <c r="D1101" t="s">
        <v>37</v>
      </c>
      <c r="E1101" t="s">
        <v>2217</v>
      </c>
      <c r="F1101" t="s">
        <v>24</v>
      </c>
      <c r="G1101" t="str">
        <f>IF(COUNTIF(E1101,"*ロゲ*"),"ロゲイン","OL")</f>
        <v>OL</v>
      </c>
      <c r="H1101" t="str">
        <f>LEFT(A1101,4)</f>
        <v>2010</v>
      </c>
      <c r="I1101">
        <f>VLOOKUP(F1101,都道府県!A$2:B$48,2,FALSE)</f>
        <v>10</v>
      </c>
    </row>
    <row r="1102" spans="1:9">
      <c r="A1102" t="s">
        <v>2218</v>
      </c>
      <c r="B1102" t="s">
        <v>0</v>
      </c>
      <c r="C1102" t="s">
        <v>37</v>
      </c>
      <c r="D1102" t="s">
        <v>37</v>
      </c>
      <c r="E1102" t="s">
        <v>2219</v>
      </c>
      <c r="F1102" t="s">
        <v>14</v>
      </c>
      <c r="G1102" t="str">
        <f>IF(COUNTIF(E1102,"*ロゲ*"),"ロゲイン","OL")</f>
        <v>OL</v>
      </c>
      <c r="H1102" t="str">
        <f>LEFT(A1102,4)</f>
        <v>2010</v>
      </c>
      <c r="I1102">
        <f>VLOOKUP(F1102,都道府県!A$2:B$48,2,FALSE)</f>
        <v>17</v>
      </c>
    </row>
    <row r="1103" spans="1:9">
      <c r="A1103" t="s">
        <v>2220</v>
      </c>
      <c r="B1103" t="s">
        <v>0</v>
      </c>
      <c r="C1103" t="s">
        <v>37</v>
      </c>
      <c r="D1103" t="s">
        <v>37</v>
      </c>
      <c r="E1103" t="s">
        <v>2221</v>
      </c>
      <c r="F1103" t="s">
        <v>31</v>
      </c>
      <c r="G1103" t="str">
        <f>IF(COUNTIF(E1103,"*ロゲ*"),"ロゲイン","OL")</f>
        <v>OL</v>
      </c>
      <c r="H1103" t="str">
        <f>LEFT(A1103,4)</f>
        <v>2010</v>
      </c>
      <c r="I1103">
        <f>VLOOKUP(F1103,都道府県!A$2:B$48,2,FALSE)</f>
        <v>41</v>
      </c>
    </row>
    <row r="1104" spans="1:9">
      <c r="A1104" t="s">
        <v>2222</v>
      </c>
      <c r="B1104" t="s">
        <v>0</v>
      </c>
      <c r="C1104" t="s">
        <v>37</v>
      </c>
      <c r="D1104" t="s">
        <v>62</v>
      </c>
      <c r="E1104" t="s">
        <v>1739</v>
      </c>
      <c r="F1104" t="s">
        <v>1</v>
      </c>
      <c r="G1104" t="str">
        <f>IF(COUNTIF(E1104,"*ロゲ*"),"ロゲイン","OL")</f>
        <v>OL</v>
      </c>
      <c r="H1104" t="str">
        <f>LEFT(A1104,4)</f>
        <v>2010</v>
      </c>
      <c r="I1104">
        <f>VLOOKUP(F1104,都道府県!A$2:B$48,2,FALSE)</f>
        <v>11</v>
      </c>
    </row>
    <row r="1105" spans="1:9">
      <c r="A1105" t="s">
        <v>2223</v>
      </c>
      <c r="B1105" t="s">
        <v>0</v>
      </c>
      <c r="C1105" t="s">
        <v>37</v>
      </c>
      <c r="D1105" t="s">
        <v>37</v>
      </c>
      <c r="E1105" t="s">
        <v>2224</v>
      </c>
      <c r="F1105" t="s">
        <v>9</v>
      </c>
      <c r="G1105" t="str">
        <f>IF(COUNTIF(E1105,"*ロゲ*"),"ロゲイン","OL")</f>
        <v>OL</v>
      </c>
      <c r="H1105" t="str">
        <f>LEFT(A1105,4)</f>
        <v>2010</v>
      </c>
      <c r="I1105">
        <f>VLOOKUP(F1105,都道府県!A$2:B$48,2,FALSE)</f>
        <v>23</v>
      </c>
    </row>
    <row r="1106" spans="1:9">
      <c r="A1106" t="s">
        <v>2225</v>
      </c>
      <c r="B1106" t="s">
        <v>0</v>
      </c>
      <c r="C1106" t="s">
        <v>37</v>
      </c>
      <c r="D1106" t="s">
        <v>37</v>
      </c>
      <c r="E1106" t="s">
        <v>2226</v>
      </c>
      <c r="F1106" t="s">
        <v>9</v>
      </c>
      <c r="G1106" t="str">
        <f>IF(COUNTIF(E1106,"*ロゲ*"),"ロゲイン","OL")</f>
        <v>OL</v>
      </c>
      <c r="H1106" t="str">
        <f>LEFT(A1106,4)</f>
        <v>2010</v>
      </c>
      <c r="I1106">
        <f>VLOOKUP(F1106,都道府県!A$2:B$48,2,FALSE)</f>
        <v>23</v>
      </c>
    </row>
    <row r="1107" spans="1:9">
      <c r="A1107" t="s">
        <v>2227</v>
      </c>
      <c r="B1107" t="s">
        <v>0</v>
      </c>
      <c r="C1107" t="s">
        <v>37</v>
      </c>
      <c r="D1107" t="s">
        <v>37</v>
      </c>
      <c r="E1107" t="s">
        <v>2228</v>
      </c>
      <c r="F1107" t="s">
        <v>23</v>
      </c>
      <c r="G1107" t="str">
        <f>IF(COUNTIF(E1107,"*ロゲ*"),"ロゲイン","OL")</f>
        <v>OL</v>
      </c>
      <c r="H1107" t="str">
        <f>LEFT(A1107,4)</f>
        <v>2010</v>
      </c>
      <c r="I1107">
        <f>VLOOKUP(F1107,都道府県!A$2:B$48,2,FALSE)</f>
        <v>27</v>
      </c>
    </row>
    <row r="1108" spans="1:9">
      <c r="A1108" t="s">
        <v>2229</v>
      </c>
      <c r="B1108" t="s">
        <v>0</v>
      </c>
      <c r="C1108" t="s">
        <v>37</v>
      </c>
      <c r="D1108" t="s">
        <v>37</v>
      </c>
      <c r="E1108" t="s">
        <v>579</v>
      </c>
      <c r="F1108" t="s">
        <v>1</v>
      </c>
      <c r="G1108" t="str">
        <f>IF(COUNTIF(E1108,"*ロゲ*"),"ロゲイン","OL")</f>
        <v>OL</v>
      </c>
      <c r="H1108" t="str">
        <f>LEFT(A1108,4)</f>
        <v>2010</v>
      </c>
      <c r="I1108">
        <f>VLOOKUP(F1108,都道府県!A$2:B$48,2,FALSE)</f>
        <v>11</v>
      </c>
    </row>
    <row r="1109" spans="1:9">
      <c r="A1109" t="s">
        <v>2230</v>
      </c>
      <c r="B1109" t="s">
        <v>0</v>
      </c>
      <c r="C1109" t="s">
        <v>37</v>
      </c>
      <c r="D1109" t="s">
        <v>37</v>
      </c>
      <c r="E1109" t="s">
        <v>2231</v>
      </c>
      <c r="F1109" t="s">
        <v>10</v>
      </c>
      <c r="G1109" t="str">
        <f>IF(COUNTIF(E1109,"*ロゲ*"),"ロゲイン","OL")</f>
        <v>OL</v>
      </c>
      <c r="H1109" t="str">
        <f>LEFT(A1109,4)</f>
        <v>2010</v>
      </c>
      <c r="I1109">
        <f>VLOOKUP(F1109,都道府県!A$2:B$48,2,FALSE)</f>
        <v>8</v>
      </c>
    </row>
    <row r="1110" spans="1:9">
      <c r="A1110" t="s">
        <v>2232</v>
      </c>
      <c r="B1110" t="s">
        <v>0</v>
      </c>
      <c r="C1110" t="s">
        <v>37</v>
      </c>
      <c r="D1110" t="s">
        <v>37</v>
      </c>
      <c r="E1110" t="s">
        <v>2233</v>
      </c>
      <c r="F1110" t="s">
        <v>19</v>
      </c>
      <c r="G1110" t="str">
        <f>IF(COUNTIF(E1110,"*ロゲ*"),"ロゲイン","OL")</f>
        <v>OL</v>
      </c>
      <c r="H1110" t="str">
        <f>LEFT(A1110,4)</f>
        <v>2010</v>
      </c>
      <c r="I1110">
        <f>VLOOKUP(F1110,都道府県!A$2:B$48,2,FALSE)</f>
        <v>29</v>
      </c>
    </row>
    <row r="1111" spans="1:9">
      <c r="A1111" t="s">
        <v>2234</v>
      </c>
      <c r="B1111" t="s">
        <v>0</v>
      </c>
      <c r="C1111" t="s">
        <v>37</v>
      </c>
      <c r="D1111" t="s">
        <v>37</v>
      </c>
      <c r="E1111" t="s">
        <v>2235</v>
      </c>
      <c r="F1111" t="s">
        <v>1</v>
      </c>
      <c r="G1111" t="str">
        <f>IF(COUNTIF(E1111,"*ロゲ*"),"ロゲイン","OL")</f>
        <v>OL</v>
      </c>
      <c r="H1111" t="str">
        <f>LEFT(A1111,4)</f>
        <v>2010</v>
      </c>
      <c r="I1111">
        <f>VLOOKUP(F1111,都道府県!A$2:B$48,2,FALSE)</f>
        <v>11</v>
      </c>
    </row>
    <row r="1112" spans="1:9">
      <c r="A1112" t="s">
        <v>2236</v>
      </c>
      <c r="B1112" t="s">
        <v>0</v>
      </c>
      <c r="C1112" t="s">
        <v>37</v>
      </c>
      <c r="D1112" t="s">
        <v>37</v>
      </c>
      <c r="E1112" t="s">
        <v>2237</v>
      </c>
      <c r="F1112" t="s">
        <v>30</v>
      </c>
      <c r="G1112" t="str">
        <f>IF(COUNTIF(E1112,"*ロゲ*"),"ロゲイン","OL")</f>
        <v>OL</v>
      </c>
      <c r="H1112" t="str">
        <f>LEFT(A1112,4)</f>
        <v>2010</v>
      </c>
      <c r="I1112">
        <f>VLOOKUP(F1112,都道府県!A$2:B$48,2,FALSE)</f>
        <v>4</v>
      </c>
    </row>
    <row r="1113" spans="1:9">
      <c r="A1113" t="s">
        <v>2238</v>
      </c>
      <c r="B1113" t="s">
        <v>0</v>
      </c>
      <c r="C1113" t="s">
        <v>37</v>
      </c>
      <c r="D1113" t="s">
        <v>37</v>
      </c>
      <c r="E1113" t="s">
        <v>2239</v>
      </c>
      <c r="F1113" t="s">
        <v>5</v>
      </c>
      <c r="G1113" t="str">
        <f>IF(COUNTIF(E1113,"*ロゲ*"),"ロゲイン","OL")</f>
        <v>OL</v>
      </c>
      <c r="H1113" t="str">
        <f>LEFT(A1113,4)</f>
        <v>2010</v>
      </c>
      <c r="I1113">
        <f>VLOOKUP(F1113,都道府県!A$2:B$48,2,FALSE)</f>
        <v>13</v>
      </c>
    </row>
    <row r="1114" spans="1:9">
      <c r="A1114" t="s">
        <v>2242</v>
      </c>
      <c r="B1114" t="s">
        <v>0</v>
      </c>
      <c r="C1114" t="s">
        <v>37</v>
      </c>
      <c r="D1114" t="s">
        <v>37</v>
      </c>
      <c r="E1114" t="s">
        <v>2243</v>
      </c>
      <c r="F1114" t="s">
        <v>22</v>
      </c>
      <c r="G1114" t="str">
        <f>IF(COUNTIF(E1114,"*ロゲ*"),"ロゲイン","OL")</f>
        <v>OL</v>
      </c>
      <c r="H1114" t="str">
        <f>LEFT(A1114,4)</f>
        <v>2010</v>
      </c>
      <c r="I1114">
        <f>VLOOKUP(F1114,都道府県!A$2:B$48,2,FALSE)</f>
        <v>26</v>
      </c>
    </row>
    <row r="1115" spans="1:9">
      <c r="A1115" t="s">
        <v>2245</v>
      </c>
      <c r="B1115" t="s">
        <v>0</v>
      </c>
      <c r="C1115" t="s">
        <v>37</v>
      </c>
      <c r="D1115" t="s">
        <v>37</v>
      </c>
      <c r="E1115" t="s">
        <v>2246</v>
      </c>
      <c r="F1115" t="s">
        <v>10</v>
      </c>
      <c r="G1115" t="str">
        <f>IF(COUNTIF(E1115,"*ロゲ*"),"ロゲイン","OL")</f>
        <v>OL</v>
      </c>
      <c r="H1115" t="str">
        <f>LEFT(A1115,4)</f>
        <v>2010</v>
      </c>
      <c r="I1115">
        <f>VLOOKUP(F1115,都道府県!A$2:B$48,2,FALSE)</f>
        <v>8</v>
      </c>
    </row>
    <row r="1116" spans="1:9">
      <c r="A1116" t="s">
        <v>2247</v>
      </c>
      <c r="B1116" t="s">
        <v>0</v>
      </c>
      <c r="C1116" t="s">
        <v>37</v>
      </c>
      <c r="D1116" t="s">
        <v>37</v>
      </c>
      <c r="E1116" t="s">
        <v>2248</v>
      </c>
      <c r="F1116" t="s">
        <v>21</v>
      </c>
      <c r="G1116" t="str">
        <f>IF(COUNTIF(E1116,"*ロゲ*"),"ロゲイン","OL")</f>
        <v>OL</v>
      </c>
      <c r="H1116" t="str">
        <f>LEFT(A1116,4)</f>
        <v>2010</v>
      </c>
      <c r="I1116">
        <f>VLOOKUP(F1116,都道府県!A$2:B$48,2,FALSE)</f>
        <v>22</v>
      </c>
    </row>
    <row r="1117" spans="1:9">
      <c r="A1117" t="s">
        <v>2249</v>
      </c>
      <c r="B1117" t="s">
        <v>0</v>
      </c>
      <c r="C1117" t="s">
        <v>37</v>
      </c>
      <c r="D1117" t="s">
        <v>37</v>
      </c>
      <c r="E1117" t="s">
        <v>2250</v>
      </c>
      <c r="F1117" t="s">
        <v>9</v>
      </c>
      <c r="G1117" t="str">
        <f>IF(COUNTIF(E1117,"*ロゲ*"),"ロゲイン","OL")</f>
        <v>OL</v>
      </c>
      <c r="H1117" t="str">
        <f>LEFT(A1117,4)</f>
        <v>2010</v>
      </c>
      <c r="I1117">
        <f>VLOOKUP(F1117,都道府県!A$2:B$48,2,FALSE)</f>
        <v>23</v>
      </c>
    </row>
    <row r="1118" spans="1:9">
      <c r="A1118" t="s">
        <v>2251</v>
      </c>
      <c r="B1118" t="s">
        <v>0</v>
      </c>
      <c r="C1118" t="s">
        <v>37</v>
      </c>
      <c r="D1118" t="s">
        <v>37</v>
      </c>
      <c r="E1118" t="s">
        <v>2252</v>
      </c>
      <c r="F1118" t="s">
        <v>5</v>
      </c>
      <c r="G1118" t="str">
        <f>IF(COUNTIF(E1118,"*ロゲ*"),"ロゲイン","OL")</f>
        <v>OL</v>
      </c>
      <c r="H1118" t="str">
        <f>LEFT(A1118,4)</f>
        <v>2010</v>
      </c>
      <c r="I1118">
        <f>VLOOKUP(F1118,都道府県!A$2:B$48,2,FALSE)</f>
        <v>13</v>
      </c>
    </row>
    <row r="1119" spans="1:9">
      <c r="A1119" t="s">
        <v>2253</v>
      </c>
      <c r="B1119" t="s">
        <v>0</v>
      </c>
      <c r="C1119" t="s">
        <v>37</v>
      </c>
      <c r="D1119" t="s">
        <v>37</v>
      </c>
      <c r="E1119" t="s">
        <v>2254</v>
      </c>
      <c r="F1119" t="s">
        <v>24</v>
      </c>
      <c r="G1119" t="str">
        <f>IF(COUNTIF(E1119,"*ロゲ*"),"ロゲイン","OL")</f>
        <v>OL</v>
      </c>
      <c r="H1119" t="str">
        <f>LEFT(A1119,4)</f>
        <v>2010</v>
      </c>
      <c r="I1119">
        <f>VLOOKUP(F1119,都道府県!A$2:B$48,2,FALSE)</f>
        <v>10</v>
      </c>
    </row>
    <row r="1120" spans="1:9">
      <c r="A1120" t="s">
        <v>2255</v>
      </c>
      <c r="B1120" t="s">
        <v>0</v>
      </c>
      <c r="C1120" t="s">
        <v>37</v>
      </c>
      <c r="D1120" t="s">
        <v>37</v>
      </c>
      <c r="E1120" t="s">
        <v>2256</v>
      </c>
      <c r="F1120" t="s">
        <v>9</v>
      </c>
      <c r="G1120" t="str">
        <f>IF(COUNTIF(E1120,"*ロゲ*"),"ロゲイン","OL")</f>
        <v>OL</v>
      </c>
      <c r="H1120" t="str">
        <f>LEFT(A1120,4)</f>
        <v>2010</v>
      </c>
      <c r="I1120">
        <f>VLOOKUP(F1120,都道府県!A$2:B$48,2,FALSE)</f>
        <v>23</v>
      </c>
    </row>
    <row r="1121" spans="1:9">
      <c r="A1121" t="s">
        <v>2257</v>
      </c>
      <c r="B1121" t="s">
        <v>0</v>
      </c>
      <c r="C1121" t="s">
        <v>37</v>
      </c>
      <c r="D1121" t="s">
        <v>37</v>
      </c>
      <c r="E1121" t="s">
        <v>2258</v>
      </c>
      <c r="F1121" t="s">
        <v>10</v>
      </c>
      <c r="G1121" t="str">
        <f>IF(COUNTIF(E1121,"*ロゲ*"),"ロゲイン","OL")</f>
        <v>OL</v>
      </c>
      <c r="H1121" t="str">
        <f>LEFT(A1121,4)</f>
        <v>2010</v>
      </c>
      <c r="I1121">
        <f>VLOOKUP(F1121,都道府県!A$2:B$48,2,FALSE)</f>
        <v>8</v>
      </c>
    </row>
    <row r="1122" spans="1:9">
      <c r="A1122" t="s">
        <v>2261</v>
      </c>
      <c r="B1122" t="s">
        <v>0</v>
      </c>
      <c r="C1122" t="s">
        <v>37</v>
      </c>
      <c r="D1122" t="s">
        <v>37</v>
      </c>
      <c r="E1122" t="s">
        <v>2140</v>
      </c>
      <c r="F1122" t="s">
        <v>9</v>
      </c>
      <c r="G1122" t="str">
        <f>IF(COUNTIF(E1122,"*ロゲ*"),"ロゲイン","OL")</f>
        <v>OL</v>
      </c>
      <c r="H1122" t="str">
        <f>LEFT(A1122,4)</f>
        <v>2010</v>
      </c>
      <c r="I1122">
        <f>VLOOKUP(F1122,都道府県!A$2:B$48,2,FALSE)</f>
        <v>23</v>
      </c>
    </row>
    <row r="1123" spans="1:9">
      <c r="A1123" t="s">
        <v>2262</v>
      </c>
      <c r="B1123" t="s">
        <v>0</v>
      </c>
      <c r="C1123" t="s">
        <v>37</v>
      </c>
      <c r="D1123" t="s">
        <v>37</v>
      </c>
      <c r="E1123" t="s">
        <v>2263</v>
      </c>
      <c r="F1123" t="s">
        <v>1</v>
      </c>
      <c r="G1123" t="str">
        <f>IF(COUNTIF(E1123,"*ロゲ*"),"ロゲイン","OL")</f>
        <v>OL</v>
      </c>
      <c r="H1123" t="str">
        <f>LEFT(A1123,4)</f>
        <v>2010</v>
      </c>
      <c r="I1123">
        <f>VLOOKUP(F1123,都道府県!A$2:B$48,2,FALSE)</f>
        <v>11</v>
      </c>
    </row>
    <row r="1124" spans="1:9">
      <c r="A1124" t="s">
        <v>2266</v>
      </c>
      <c r="B1124" t="s">
        <v>0</v>
      </c>
      <c r="C1124" t="s">
        <v>37</v>
      </c>
      <c r="D1124" t="s">
        <v>37</v>
      </c>
      <c r="E1124" t="s">
        <v>559</v>
      </c>
      <c r="F1124" t="s">
        <v>6</v>
      </c>
      <c r="G1124" t="str">
        <f>IF(COUNTIF(E1124,"*ロゲ*"),"ロゲイン","OL")</f>
        <v>OL</v>
      </c>
      <c r="H1124" t="str">
        <f>LEFT(A1124,4)</f>
        <v>2010</v>
      </c>
      <c r="I1124">
        <f>VLOOKUP(F1124,都道府県!A$2:B$48,2,FALSE)</f>
        <v>32</v>
      </c>
    </row>
    <row r="1125" spans="1:9">
      <c r="A1125" t="s">
        <v>2271</v>
      </c>
      <c r="B1125" t="s">
        <v>0</v>
      </c>
      <c r="C1125" t="s">
        <v>37</v>
      </c>
      <c r="D1125" t="s">
        <v>37</v>
      </c>
      <c r="E1125" t="s">
        <v>2272</v>
      </c>
      <c r="F1125" t="s">
        <v>18</v>
      </c>
      <c r="G1125" t="str">
        <f>IF(COUNTIF(E1125,"*ロゲ*"),"ロゲイン","OL")</f>
        <v>OL</v>
      </c>
      <c r="H1125" t="str">
        <f>LEFT(A1125,4)</f>
        <v>2010</v>
      </c>
      <c r="I1125">
        <f>VLOOKUP(F1125,都道府県!A$2:B$48,2,FALSE)</f>
        <v>1</v>
      </c>
    </row>
    <row r="1126" spans="1:9">
      <c r="A1126" t="s">
        <v>2273</v>
      </c>
      <c r="B1126" t="s">
        <v>0</v>
      </c>
      <c r="C1126" t="s">
        <v>37</v>
      </c>
      <c r="D1126" t="s">
        <v>37</v>
      </c>
      <c r="E1126" t="s">
        <v>2274</v>
      </c>
      <c r="F1126" t="s">
        <v>30</v>
      </c>
      <c r="G1126" t="str">
        <f>IF(COUNTIF(E1126,"*ロゲ*"),"ロゲイン","OL")</f>
        <v>OL</v>
      </c>
      <c r="H1126" t="str">
        <f>LEFT(A1126,4)</f>
        <v>2010</v>
      </c>
      <c r="I1126">
        <f>VLOOKUP(F1126,都道府県!A$2:B$48,2,FALSE)</f>
        <v>4</v>
      </c>
    </row>
    <row r="1127" spans="1:9">
      <c r="A1127" t="s">
        <v>2275</v>
      </c>
      <c r="B1127" t="s">
        <v>0</v>
      </c>
      <c r="C1127" t="s">
        <v>37</v>
      </c>
      <c r="D1127" t="s">
        <v>37</v>
      </c>
      <c r="E1127" t="s">
        <v>2276</v>
      </c>
      <c r="F1127" t="s">
        <v>11</v>
      </c>
      <c r="G1127" t="str">
        <f>IF(COUNTIF(E1127,"*ロゲ*"),"ロゲイン","OL")</f>
        <v>OL</v>
      </c>
      <c r="H1127" t="str">
        <f>LEFT(A1127,4)</f>
        <v>2010</v>
      </c>
      <c r="I1127">
        <f>VLOOKUP(F1127,都道府県!A$2:B$48,2,FALSE)</f>
        <v>18</v>
      </c>
    </row>
    <row r="1128" spans="1:9">
      <c r="A1128" t="s">
        <v>2277</v>
      </c>
      <c r="B1128" t="s">
        <v>0</v>
      </c>
      <c r="C1128" t="s">
        <v>37</v>
      </c>
      <c r="D1128" t="s">
        <v>37</v>
      </c>
      <c r="E1128" t="s">
        <v>2278</v>
      </c>
      <c r="F1128" t="s">
        <v>19</v>
      </c>
      <c r="G1128" t="str">
        <f>IF(COUNTIF(E1128,"*ロゲ*"),"ロゲイン","OL")</f>
        <v>OL</v>
      </c>
      <c r="H1128" t="str">
        <f>LEFT(A1128,4)</f>
        <v>2010</v>
      </c>
      <c r="I1128">
        <f>VLOOKUP(F1128,都道府県!A$2:B$48,2,FALSE)</f>
        <v>29</v>
      </c>
    </row>
    <row r="1129" spans="1:9">
      <c r="A1129" t="s">
        <v>2279</v>
      </c>
      <c r="B1129" t="s">
        <v>0</v>
      </c>
      <c r="C1129" t="s">
        <v>37</v>
      </c>
      <c r="D1129" t="s">
        <v>37</v>
      </c>
      <c r="E1129" t="s">
        <v>2280</v>
      </c>
      <c r="F1129" t="s">
        <v>9</v>
      </c>
      <c r="G1129" t="str">
        <f>IF(COUNTIF(E1129,"*ロゲ*"),"ロゲイン","OL")</f>
        <v>OL</v>
      </c>
      <c r="H1129" t="str">
        <f>LEFT(A1129,4)</f>
        <v>2010</v>
      </c>
      <c r="I1129">
        <f>VLOOKUP(F1129,都道府県!A$2:B$48,2,FALSE)</f>
        <v>23</v>
      </c>
    </row>
    <row r="1130" spans="1:9">
      <c r="A1130" t="s">
        <v>2281</v>
      </c>
      <c r="B1130" t="s">
        <v>0</v>
      </c>
      <c r="C1130" t="s">
        <v>37</v>
      </c>
      <c r="D1130" t="s">
        <v>37</v>
      </c>
      <c r="E1130" t="s">
        <v>2237</v>
      </c>
      <c r="F1130" t="s">
        <v>30</v>
      </c>
      <c r="G1130" t="str">
        <f>IF(COUNTIF(E1130,"*ロゲ*"),"ロゲイン","OL")</f>
        <v>OL</v>
      </c>
      <c r="H1130" t="str">
        <f>LEFT(A1130,4)</f>
        <v>2010</v>
      </c>
      <c r="I1130">
        <f>VLOOKUP(F1130,都道府県!A$2:B$48,2,FALSE)</f>
        <v>4</v>
      </c>
    </row>
    <row r="1131" spans="1:9">
      <c r="A1131" t="s">
        <v>2282</v>
      </c>
      <c r="B1131" t="s">
        <v>0</v>
      </c>
      <c r="C1131" t="s">
        <v>37</v>
      </c>
      <c r="D1131" t="s">
        <v>37</v>
      </c>
      <c r="E1131" t="s">
        <v>2283</v>
      </c>
      <c r="F1131" t="s">
        <v>1</v>
      </c>
      <c r="G1131" t="str">
        <f>IF(COUNTIF(E1131,"*ロゲ*"),"ロゲイン","OL")</f>
        <v>OL</v>
      </c>
      <c r="H1131" t="str">
        <f>LEFT(A1131,4)</f>
        <v>2010</v>
      </c>
      <c r="I1131">
        <f>VLOOKUP(F1131,都道府県!A$2:B$48,2,FALSE)</f>
        <v>11</v>
      </c>
    </row>
    <row r="1132" spans="1:9">
      <c r="A1132" t="s">
        <v>2284</v>
      </c>
      <c r="B1132" t="s">
        <v>0</v>
      </c>
      <c r="C1132" t="s">
        <v>37</v>
      </c>
      <c r="D1132" t="s">
        <v>37</v>
      </c>
      <c r="E1132" t="s">
        <v>2285</v>
      </c>
      <c r="F1132" t="s">
        <v>1</v>
      </c>
      <c r="G1132" t="str">
        <f>IF(COUNTIF(E1132,"*ロゲ*"),"ロゲイン","OL")</f>
        <v>OL</v>
      </c>
      <c r="H1132" t="str">
        <f>LEFT(A1132,4)</f>
        <v>2010</v>
      </c>
      <c r="I1132">
        <f>VLOOKUP(F1132,都道府県!A$2:B$48,2,FALSE)</f>
        <v>11</v>
      </c>
    </row>
    <row r="1133" spans="1:9">
      <c r="A1133" t="s">
        <v>2286</v>
      </c>
      <c r="B1133" t="s">
        <v>0</v>
      </c>
      <c r="C1133" t="s">
        <v>37</v>
      </c>
      <c r="D1133" t="s">
        <v>37</v>
      </c>
      <c r="E1133" t="s">
        <v>2287</v>
      </c>
      <c r="F1133" t="s">
        <v>38</v>
      </c>
      <c r="G1133" t="str">
        <f>IF(COUNTIF(E1133,"*ロゲ*"),"ロゲイン","OL")</f>
        <v>OL</v>
      </c>
      <c r="H1133" t="str">
        <f>LEFT(A1133,4)</f>
        <v>2010</v>
      </c>
      <c r="I1133">
        <f>VLOOKUP(F1133,都道府県!A$2:B$48,2,FALSE)</f>
        <v>6</v>
      </c>
    </row>
    <row r="1134" spans="1:9">
      <c r="A1134" t="s">
        <v>2288</v>
      </c>
      <c r="B1134" t="s">
        <v>0</v>
      </c>
      <c r="C1134" t="s">
        <v>37</v>
      </c>
      <c r="D1134" t="s">
        <v>37</v>
      </c>
      <c r="E1134" t="s">
        <v>2289</v>
      </c>
      <c r="F1134" t="s">
        <v>21</v>
      </c>
      <c r="G1134" t="str">
        <f>IF(COUNTIF(E1134,"*ロゲ*"),"ロゲイン","OL")</f>
        <v>OL</v>
      </c>
      <c r="H1134" t="str">
        <f>LEFT(A1134,4)</f>
        <v>2010</v>
      </c>
      <c r="I1134">
        <f>VLOOKUP(F1134,都道府県!A$2:B$48,2,FALSE)</f>
        <v>22</v>
      </c>
    </row>
    <row r="1135" spans="1:9">
      <c r="A1135" t="s">
        <v>2290</v>
      </c>
      <c r="B1135" t="s">
        <v>0</v>
      </c>
      <c r="C1135" t="s">
        <v>37</v>
      </c>
      <c r="D1135" t="s">
        <v>37</v>
      </c>
      <c r="E1135" t="s">
        <v>2291</v>
      </c>
      <c r="F1135" t="s">
        <v>14</v>
      </c>
      <c r="G1135" t="str">
        <f>IF(COUNTIF(E1135,"*ロゲ*"),"ロゲイン","OL")</f>
        <v>OL</v>
      </c>
      <c r="H1135" t="str">
        <f>LEFT(A1135,4)</f>
        <v>2010</v>
      </c>
      <c r="I1135">
        <f>VLOOKUP(F1135,都道府県!A$2:B$48,2,FALSE)</f>
        <v>17</v>
      </c>
    </row>
    <row r="1136" spans="1:9">
      <c r="A1136" t="s">
        <v>2292</v>
      </c>
      <c r="B1136" t="s">
        <v>0</v>
      </c>
      <c r="C1136" t="s">
        <v>37</v>
      </c>
      <c r="D1136" t="s">
        <v>62</v>
      </c>
      <c r="E1136" t="s">
        <v>1739</v>
      </c>
      <c r="F1136" t="s">
        <v>1</v>
      </c>
      <c r="G1136" t="str">
        <f>IF(COUNTIF(E1136,"*ロゲ*"),"ロゲイン","OL")</f>
        <v>OL</v>
      </c>
      <c r="H1136" t="str">
        <f>LEFT(A1136,4)</f>
        <v>2010</v>
      </c>
      <c r="I1136">
        <f>VLOOKUP(F1136,都道府県!A$2:B$48,2,FALSE)</f>
        <v>11</v>
      </c>
    </row>
    <row r="1137" spans="1:9">
      <c r="A1137" t="s">
        <v>2293</v>
      </c>
      <c r="B1137" t="s">
        <v>0</v>
      </c>
      <c r="C1137" t="s">
        <v>37</v>
      </c>
      <c r="D1137" t="s">
        <v>37</v>
      </c>
      <c r="E1137" t="s">
        <v>2294</v>
      </c>
      <c r="F1137" t="s">
        <v>21</v>
      </c>
      <c r="G1137" t="str">
        <f>IF(COUNTIF(E1137,"*ロゲ*"),"ロゲイン","OL")</f>
        <v>OL</v>
      </c>
      <c r="H1137" t="str">
        <f>LEFT(A1137,4)</f>
        <v>2010</v>
      </c>
      <c r="I1137">
        <f>VLOOKUP(F1137,都道府県!A$2:B$48,2,FALSE)</f>
        <v>22</v>
      </c>
    </row>
    <row r="1138" spans="1:9">
      <c r="A1138" t="s">
        <v>2295</v>
      </c>
      <c r="B1138" t="s">
        <v>0</v>
      </c>
      <c r="C1138" t="s">
        <v>37</v>
      </c>
      <c r="D1138" t="s">
        <v>37</v>
      </c>
      <c r="E1138" t="s">
        <v>2296</v>
      </c>
      <c r="F1138" t="s">
        <v>33</v>
      </c>
      <c r="G1138" t="str">
        <f>IF(COUNTIF(E1138,"*ロゲ*"),"ロゲイン","OL")</f>
        <v>OL</v>
      </c>
      <c r="H1138" t="str">
        <f>LEFT(A1138,4)</f>
        <v>2010</v>
      </c>
      <c r="I1138">
        <f>VLOOKUP(F1138,都道府県!A$2:B$48,2,FALSE)</f>
        <v>2</v>
      </c>
    </row>
    <row r="1139" spans="1:9">
      <c r="A1139" t="s">
        <v>2299</v>
      </c>
      <c r="B1139" t="s">
        <v>0</v>
      </c>
      <c r="C1139" t="s">
        <v>37</v>
      </c>
      <c r="D1139" t="s">
        <v>37</v>
      </c>
      <c r="E1139" t="s">
        <v>2300</v>
      </c>
      <c r="F1139" t="s">
        <v>1</v>
      </c>
      <c r="G1139" t="str">
        <f>IF(COUNTIF(E1139,"*ロゲ*"),"ロゲイン","OL")</f>
        <v>OL</v>
      </c>
      <c r="H1139" t="str">
        <f>LEFT(A1139,4)</f>
        <v>2010</v>
      </c>
      <c r="I1139">
        <f>VLOOKUP(F1139,都道府県!A$2:B$48,2,FALSE)</f>
        <v>11</v>
      </c>
    </row>
    <row r="1140" spans="1:9">
      <c r="A1140" t="s">
        <v>2301</v>
      </c>
      <c r="B1140" t="s">
        <v>0</v>
      </c>
      <c r="C1140" t="s">
        <v>37</v>
      </c>
      <c r="D1140" t="s">
        <v>37</v>
      </c>
      <c r="E1140" t="s">
        <v>2302</v>
      </c>
      <c r="F1140" t="s">
        <v>18</v>
      </c>
      <c r="G1140" t="str">
        <f>IF(COUNTIF(E1140,"*ロゲ*"),"ロゲイン","OL")</f>
        <v>OL</v>
      </c>
      <c r="H1140" t="str">
        <f>LEFT(A1140,4)</f>
        <v>2010</v>
      </c>
      <c r="I1140">
        <f>VLOOKUP(F1140,都道府県!A$2:B$48,2,FALSE)</f>
        <v>1</v>
      </c>
    </row>
    <row r="1141" spans="1:9">
      <c r="A1141" t="s">
        <v>2303</v>
      </c>
      <c r="B1141" t="s">
        <v>0</v>
      </c>
      <c r="C1141" t="s">
        <v>37</v>
      </c>
      <c r="D1141" t="s">
        <v>37</v>
      </c>
      <c r="E1141" t="s">
        <v>2304</v>
      </c>
      <c r="F1141" t="s">
        <v>14</v>
      </c>
      <c r="G1141" t="str">
        <f>IF(COUNTIF(E1141,"*ロゲ*"),"ロゲイン","OL")</f>
        <v>OL</v>
      </c>
      <c r="H1141" t="str">
        <f>LEFT(A1141,4)</f>
        <v>2010</v>
      </c>
      <c r="I1141">
        <f>VLOOKUP(F1141,都道府県!A$2:B$48,2,FALSE)</f>
        <v>17</v>
      </c>
    </row>
    <row r="1142" spans="1:9">
      <c r="A1142" t="s">
        <v>2307</v>
      </c>
      <c r="B1142" t="s">
        <v>0</v>
      </c>
      <c r="C1142" t="s">
        <v>37</v>
      </c>
      <c r="D1142" t="s">
        <v>37</v>
      </c>
      <c r="E1142" t="s">
        <v>2237</v>
      </c>
      <c r="F1142" t="s">
        <v>30</v>
      </c>
      <c r="G1142" t="str">
        <f>IF(COUNTIF(E1142,"*ロゲ*"),"ロゲイン","OL")</f>
        <v>OL</v>
      </c>
      <c r="H1142" t="str">
        <f>LEFT(A1142,4)</f>
        <v>2010</v>
      </c>
      <c r="I1142">
        <f>VLOOKUP(F1142,都道府県!A$2:B$48,2,FALSE)</f>
        <v>4</v>
      </c>
    </row>
    <row r="1143" spans="1:9">
      <c r="A1143" t="s">
        <v>2308</v>
      </c>
      <c r="B1143" t="s">
        <v>0</v>
      </c>
      <c r="C1143" t="s">
        <v>37</v>
      </c>
      <c r="D1143" t="s">
        <v>37</v>
      </c>
      <c r="E1143" t="s">
        <v>2309</v>
      </c>
      <c r="F1143" t="s">
        <v>29</v>
      </c>
      <c r="G1143" t="str">
        <f>IF(COUNTIF(E1143,"*ロゲ*"),"ロゲイン","OL")</f>
        <v>OL</v>
      </c>
      <c r="H1143" t="str">
        <f>LEFT(A1143,4)</f>
        <v>2010</v>
      </c>
      <c r="I1143">
        <f>VLOOKUP(F1143,都道府県!A$2:B$48,2,FALSE)</f>
        <v>3</v>
      </c>
    </row>
    <row r="1144" spans="1:9">
      <c r="A1144" t="s">
        <v>2310</v>
      </c>
      <c r="B1144" t="s">
        <v>0</v>
      </c>
      <c r="C1144" t="s">
        <v>37</v>
      </c>
      <c r="D1144" t="s">
        <v>37</v>
      </c>
      <c r="E1144" t="s">
        <v>2311</v>
      </c>
      <c r="F1144" t="s">
        <v>7</v>
      </c>
      <c r="G1144" t="str">
        <f>IF(COUNTIF(E1144,"*ロゲ*"),"ロゲイン","OL")</f>
        <v>OL</v>
      </c>
      <c r="H1144" t="str">
        <f>LEFT(A1144,4)</f>
        <v>2010</v>
      </c>
      <c r="I1144">
        <f>VLOOKUP(F1144,都道府県!A$2:B$48,2,FALSE)</f>
        <v>12</v>
      </c>
    </row>
    <row r="1145" spans="1:9">
      <c r="A1145" t="s">
        <v>2312</v>
      </c>
      <c r="B1145" t="s">
        <v>0</v>
      </c>
      <c r="C1145" t="s">
        <v>37</v>
      </c>
      <c r="D1145" t="s">
        <v>37</v>
      </c>
      <c r="E1145" t="s">
        <v>2313</v>
      </c>
      <c r="F1145" t="s">
        <v>29</v>
      </c>
      <c r="G1145" t="str">
        <f>IF(COUNTIF(E1145,"*ロゲ*"),"ロゲイン","OL")</f>
        <v>OL</v>
      </c>
      <c r="H1145" t="str">
        <f>LEFT(A1145,4)</f>
        <v>2010</v>
      </c>
      <c r="I1145">
        <f>VLOOKUP(F1145,都道府県!A$2:B$48,2,FALSE)</f>
        <v>3</v>
      </c>
    </row>
    <row r="1146" spans="1:9">
      <c r="A1146" t="s">
        <v>2316</v>
      </c>
      <c r="B1146" t="s">
        <v>0</v>
      </c>
      <c r="C1146" t="s">
        <v>37</v>
      </c>
      <c r="D1146" t="s">
        <v>37</v>
      </c>
      <c r="E1146" t="s">
        <v>2317</v>
      </c>
      <c r="F1146" t="s">
        <v>9</v>
      </c>
      <c r="G1146" t="str">
        <f>IF(COUNTIF(E1146,"*ロゲ*"),"ロゲイン","OL")</f>
        <v>OL</v>
      </c>
      <c r="H1146" t="str">
        <f>LEFT(A1146,4)</f>
        <v>2010</v>
      </c>
      <c r="I1146">
        <f>VLOOKUP(F1146,都道府県!A$2:B$48,2,FALSE)</f>
        <v>23</v>
      </c>
    </row>
    <row r="1147" spans="1:9">
      <c r="A1147" t="s">
        <v>2318</v>
      </c>
      <c r="B1147" t="s">
        <v>0</v>
      </c>
      <c r="C1147" t="s">
        <v>37</v>
      </c>
      <c r="D1147" t="s">
        <v>37</v>
      </c>
      <c r="E1147" t="s">
        <v>2319</v>
      </c>
      <c r="F1147" t="s">
        <v>9</v>
      </c>
      <c r="G1147" t="str">
        <f>IF(COUNTIF(E1147,"*ロゲ*"),"ロゲイン","OL")</f>
        <v>OL</v>
      </c>
      <c r="H1147" t="str">
        <f>LEFT(A1147,4)</f>
        <v>2010</v>
      </c>
      <c r="I1147">
        <f>VLOOKUP(F1147,都道府県!A$2:B$48,2,FALSE)</f>
        <v>23</v>
      </c>
    </row>
    <row r="1148" spans="1:9">
      <c r="A1148" t="s">
        <v>2320</v>
      </c>
      <c r="B1148" t="s">
        <v>0</v>
      </c>
      <c r="C1148" t="s">
        <v>37</v>
      </c>
      <c r="D1148" t="s">
        <v>37</v>
      </c>
      <c r="E1148" t="s">
        <v>2321</v>
      </c>
      <c r="F1148" t="s">
        <v>10</v>
      </c>
      <c r="G1148" t="str">
        <f>IF(COUNTIF(E1148,"*ロゲ*"),"ロゲイン","OL")</f>
        <v>OL</v>
      </c>
      <c r="H1148" t="str">
        <f>LEFT(A1148,4)</f>
        <v>2010</v>
      </c>
      <c r="I1148">
        <f>VLOOKUP(F1148,都道府県!A$2:B$48,2,FALSE)</f>
        <v>8</v>
      </c>
    </row>
    <row r="1149" spans="1:9">
      <c r="A1149" t="s">
        <v>2322</v>
      </c>
      <c r="B1149" t="s">
        <v>0</v>
      </c>
      <c r="C1149" t="s">
        <v>37</v>
      </c>
      <c r="D1149" t="s">
        <v>37</v>
      </c>
      <c r="E1149" t="s">
        <v>2323</v>
      </c>
      <c r="F1149" t="s">
        <v>23</v>
      </c>
      <c r="G1149" t="str">
        <f>IF(COUNTIF(E1149,"*ロゲ*"),"ロゲイン","OL")</f>
        <v>OL</v>
      </c>
      <c r="H1149" t="str">
        <f>LEFT(A1149,4)</f>
        <v>2010</v>
      </c>
      <c r="I1149">
        <f>VLOOKUP(F1149,都道府県!A$2:B$48,2,FALSE)</f>
        <v>27</v>
      </c>
    </row>
    <row r="1150" spans="1:9">
      <c r="A1150" t="s">
        <v>2324</v>
      </c>
      <c r="B1150" t="s">
        <v>0</v>
      </c>
      <c r="C1150" t="s">
        <v>37</v>
      </c>
      <c r="D1150" t="s">
        <v>37</v>
      </c>
      <c r="E1150" t="s">
        <v>2325</v>
      </c>
      <c r="F1150" t="s">
        <v>23</v>
      </c>
      <c r="G1150" t="str">
        <f>IF(COUNTIF(E1150,"*ロゲ*"),"ロゲイン","OL")</f>
        <v>OL</v>
      </c>
      <c r="H1150" t="str">
        <f>LEFT(A1150,4)</f>
        <v>2010</v>
      </c>
      <c r="I1150">
        <f>VLOOKUP(F1150,都道府県!A$2:B$48,2,FALSE)</f>
        <v>27</v>
      </c>
    </row>
    <row r="1151" spans="1:9">
      <c r="A1151" t="s">
        <v>2326</v>
      </c>
      <c r="B1151" t="s">
        <v>0</v>
      </c>
      <c r="C1151" t="s">
        <v>37</v>
      </c>
      <c r="D1151" t="s">
        <v>37</v>
      </c>
      <c r="E1151" t="s">
        <v>2327</v>
      </c>
      <c r="F1151" t="s">
        <v>14</v>
      </c>
      <c r="G1151" t="str">
        <f>IF(COUNTIF(E1151,"*ロゲ*"),"ロゲイン","OL")</f>
        <v>OL</v>
      </c>
      <c r="H1151" t="str">
        <f>LEFT(A1151,4)</f>
        <v>2010</v>
      </c>
      <c r="I1151">
        <f>VLOOKUP(F1151,都道府県!A$2:B$48,2,FALSE)</f>
        <v>17</v>
      </c>
    </row>
    <row r="1152" spans="1:9">
      <c r="A1152" t="s">
        <v>2330</v>
      </c>
      <c r="B1152" t="s">
        <v>0</v>
      </c>
      <c r="C1152" t="s">
        <v>37</v>
      </c>
      <c r="D1152" t="s">
        <v>37</v>
      </c>
      <c r="E1152" t="s">
        <v>2331</v>
      </c>
      <c r="F1152" t="s">
        <v>4</v>
      </c>
      <c r="G1152" t="str">
        <f>IF(COUNTIF(E1152,"*ロゲ*"),"ロゲイン","OL")</f>
        <v>OL</v>
      </c>
      <c r="H1152" t="str">
        <f>LEFT(A1152,4)</f>
        <v>2010</v>
      </c>
      <c r="I1152">
        <f>VLOOKUP(F1152,都道府県!A$2:B$48,2,FALSE)</f>
        <v>34</v>
      </c>
    </row>
    <row r="1153" spans="1:9">
      <c r="A1153" t="s">
        <v>2332</v>
      </c>
      <c r="B1153" t="s">
        <v>0</v>
      </c>
      <c r="C1153" t="s">
        <v>37</v>
      </c>
      <c r="D1153" t="s">
        <v>37</v>
      </c>
      <c r="E1153" t="s">
        <v>1475</v>
      </c>
      <c r="F1153" t="s">
        <v>18</v>
      </c>
      <c r="G1153" t="str">
        <f>IF(COUNTIF(E1153,"*ロゲ*"),"ロゲイン","OL")</f>
        <v>OL</v>
      </c>
      <c r="H1153" t="str">
        <f>LEFT(A1153,4)</f>
        <v>2010</v>
      </c>
      <c r="I1153">
        <f>VLOOKUP(F1153,都道府県!A$2:B$48,2,FALSE)</f>
        <v>1</v>
      </c>
    </row>
    <row r="1154" spans="1:9">
      <c r="A1154" t="s">
        <v>2333</v>
      </c>
      <c r="B1154" t="s">
        <v>0</v>
      </c>
      <c r="C1154" t="s">
        <v>37</v>
      </c>
      <c r="D1154" t="s">
        <v>37</v>
      </c>
      <c r="E1154" t="s">
        <v>2334</v>
      </c>
      <c r="F1154" t="s">
        <v>17</v>
      </c>
      <c r="G1154" t="str">
        <f>IF(COUNTIF(E1154,"*ロゲ*"),"ロゲイン","OL")</f>
        <v>OL</v>
      </c>
      <c r="H1154" t="str">
        <f>LEFT(A1154,4)</f>
        <v>2010</v>
      </c>
      <c r="I1154">
        <f>VLOOKUP(F1154,都道府県!A$2:B$48,2,FALSE)</f>
        <v>20</v>
      </c>
    </row>
    <row r="1155" spans="1:9">
      <c r="A1155" t="s">
        <v>2335</v>
      </c>
      <c r="B1155" t="s">
        <v>0</v>
      </c>
      <c r="C1155" t="s">
        <v>37</v>
      </c>
      <c r="D1155" t="s">
        <v>62</v>
      </c>
      <c r="E1155" t="s">
        <v>1739</v>
      </c>
      <c r="F1155" t="s">
        <v>1</v>
      </c>
      <c r="G1155" t="str">
        <f>IF(COUNTIF(E1155,"*ロゲ*"),"ロゲイン","OL")</f>
        <v>OL</v>
      </c>
      <c r="H1155" t="str">
        <f>LEFT(A1155,4)</f>
        <v>2010</v>
      </c>
      <c r="I1155">
        <f>VLOOKUP(F1155,都道府県!A$2:B$48,2,FALSE)</f>
        <v>11</v>
      </c>
    </row>
    <row r="1156" spans="1:9">
      <c r="A1156" t="s">
        <v>2336</v>
      </c>
      <c r="B1156" t="s">
        <v>0</v>
      </c>
      <c r="C1156" t="s">
        <v>37</v>
      </c>
      <c r="D1156" t="s">
        <v>37</v>
      </c>
      <c r="E1156" t="s">
        <v>2337</v>
      </c>
      <c r="F1156" t="s">
        <v>9</v>
      </c>
      <c r="G1156" t="str">
        <f>IF(COUNTIF(E1156,"*ロゲ*"),"ロゲイン","OL")</f>
        <v>OL</v>
      </c>
      <c r="H1156" t="str">
        <f>LEFT(A1156,4)</f>
        <v>2010</v>
      </c>
      <c r="I1156">
        <f>VLOOKUP(F1156,都道府県!A$2:B$48,2,FALSE)</f>
        <v>23</v>
      </c>
    </row>
    <row r="1157" spans="1:9">
      <c r="A1157" t="s">
        <v>2338</v>
      </c>
      <c r="B1157" t="s">
        <v>0</v>
      </c>
      <c r="C1157" t="s">
        <v>37</v>
      </c>
      <c r="D1157" t="s">
        <v>37</v>
      </c>
      <c r="E1157" t="s">
        <v>2339</v>
      </c>
      <c r="F1157" t="s">
        <v>9</v>
      </c>
      <c r="G1157" t="str">
        <f>IF(COUNTIF(E1157,"*ロゲ*"),"ロゲイン","OL")</f>
        <v>OL</v>
      </c>
      <c r="H1157" t="str">
        <f>LEFT(A1157,4)</f>
        <v>2010</v>
      </c>
      <c r="I1157">
        <f>VLOOKUP(F1157,都道府県!A$2:B$48,2,FALSE)</f>
        <v>23</v>
      </c>
    </row>
    <row r="1158" spans="1:9">
      <c r="A1158" t="s">
        <v>2340</v>
      </c>
      <c r="B1158" t="s">
        <v>0</v>
      </c>
      <c r="C1158" t="s">
        <v>37</v>
      </c>
      <c r="D1158" t="s">
        <v>37</v>
      </c>
      <c r="E1158" t="s">
        <v>2237</v>
      </c>
      <c r="F1158" t="s">
        <v>30</v>
      </c>
      <c r="G1158" t="str">
        <f>IF(COUNTIF(E1158,"*ロゲ*"),"ロゲイン","OL")</f>
        <v>OL</v>
      </c>
      <c r="H1158" t="str">
        <f>LEFT(A1158,4)</f>
        <v>2010</v>
      </c>
      <c r="I1158">
        <f>VLOOKUP(F1158,都道府県!A$2:B$48,2,FALSE)</f>
        <v>4</v>
      </c>
    </row>
    <row r="1159" spans="1:9">
      <c r="A1159" t="s">
        <v>2341</v>
      </c>
      <c r="B1159" t="s">
        <v>0</v>
      </c>
      <c r="C1159" t="s">
        <v>37</v>
      </c>
      <c r="D1159" t="s">
        <v>37</v>
      </c>
      <c r="E1159" t="s">
        <v>2342</v>
      </c>
      <c r="F1159" t="s">
        <v>11</v>
      </c>
      <c r="G1159" t="str">
        <f>IF(COUNTIF(E1159,"*ロゲ*"),"ロゲイン","OL")</f>
        <v>OL</v>
      </c>
      <c r="H1159" t="str">
        <f>LEFT(A1159,4)</f>
        <v>2010</v>
      </c>
      <c r="I1159">
        <f>VLOOKUP(F1159,都道府県!A$2:B$48,2,FALSE)</f>
        <v>18</v>
      </c>
    </row>
    <row r="1160" spans="1:9">
      <c r="A1160" t="s">
        <v>2343</v>
      </c>
      <c r="B1160" t="s">
        <v>0</v>
      </c>
      <c r="C1160" t="s">
        <v>37</v>
      </c>
      <c r="D1160" t="s">
        <v>37</v>
      </c>
      <c r="E1160" t="s">
        <v>2344</v>
      </c>
      <c r="F1160" t="s">
        <v>16</v>
      </c>
      <c r="G1160" t="str">
        <f>IF(COUNTIF(E1160,"*ロゲ*"),"ロゲイン","OL")</f>
        <v>OL</v>
      </c>
      <c r="H1160" t="str">
        <f>LEFT(A1160,4)</f>
        <v>2010</v>
      </c>
      <c r="I1160">
        <f>VLOOKUP(F1160,都道府県!A$2:B$48,2,FALSE)</f>
        <v>33</v>
      </c>
    </row>
    <row r="1161" spans="1:9">
      <c r="A1161" t="s">
        <v>2345</v>
      </c>
      <c r="B1161" t="s">
        <v>0</v>
      </c>
      <c r="C1161" t="s">
        <v>37</v>
      </c>
      <c r="D1161" t="s">
        <v>37</v>
      </c>
      <c r="E1161" t="s">
        <v>2346</v>
      </c>
      <c r="F1161" t="s">
        <v>18</v>
      </c>
      <c r="G1161" t="str">
        <f>IF(COUNTIF(E1161,"*ロゲ*"),"ロゲイン","OL")</f>
        <v>OL</v>
      </c>
      <c r="H1161" t="str">
        <f>LEFT(A1161,4)</f>
        <v>2010</v>
      </c>
      <c r="I1161">
        <f>VLOOKUP(F1161,都道府県!A$2:B$48,2,FALSE)</f>
        <v>1</v>
      </c>
    </row>
    <row r="1162" spans="1:9">
      <c r="A1162" t="s">
        <v>2347</v>
      </c>
      <c r="B1162" t="s">
        <v>0</v>
      </c>
      <c r="C1162" t="s">
        <v>37</v>
      </c>
      <c r="D1162" t="s">
        <v>37</v>
      </c>
      <c r="E1162" t="s">
        <v>2348</v>
      </c>
      <c r="F1162" t="s">
        <v>5</v>
      </c>
      <c r="G1162" t="str">
        <f>IF(COUNTIF(E1162,"*ロゲ*"),"ロゲイン","OL")</f>
        <v>OL</v>
      </c>
      <c r="H1162" t="str">
        <f>LEFT(A1162,4)</f>
        <v>2010</v>
      </c>
      <c r="I1162">
        <f>VLOOKUP(F1162,都道府県!A$2:B$48,2,FALSE)</f>
        <v>13</v>
      </c>
    </row>
    <row r="1163" spans="1:9">
      <c r="A1163" t="s">
        <v>2349</v>
      </c>
      <c r="B1163" t="s">
        <v>0</v>
      </c>
      <c r="C1163" t="s">
        <v>37</v>
      </c>
      <c r="D1163" t="s">
        <v>37</v>
      </c>
      <c r="E1163" t="s">
        <v>2350</v>
      </c>
      <c r="F1163" t="s">
        <v>30</v>
      </c>
      <c r="G1163" t="str">
        <f>IF(COUNTIF(E1163,"*ロゲ*"),"ロゲイン","OL")</f>
        <v>OL</v>
      </c>
      <c r="H1163" t="str">
        <f>LEFT(A1163,4)</f>
        <v>2010</v>
      </c>
      <c r="I1163">
        <f>VLOOKUP(F1163,都道府県!A$2:B$48,2,FALSE)</f>
        <v>4</v>
      </c>
    </row>
    <row r="1164" spans="1:9">
      <c r="A1164" t="s">
        <v>2353</v>
      </c>
      <c r="B1164" t="s">
        <v>0</v>
      </c>
      <c r="C1164" t="s">
        <v>37</v>
      </c>
      <c r="D1164" t="s">
        <v>37</v>
      </c>
      <c r="E1164" t="s">
        <v>2354</v>
      </c>
      <c r="F1164" t="s">
        <v>30</v>
      </c>
      <c r="G1164" t="str">
        <f>IF(COUNTIF(E1164,"*ロゲ*"),"ロゲイン","OL")</f>
        <v>OL</v>
      </c>
      <c r="H1164" t="str">
        <f>LEFT(A1164,4)</f>
        <v>2010</v>
      </c>
      <c r="I1164">
        <f>VLOOKUP(F1164,都道府県!A$2:B$48,2,FALSE)</f>
        <v>4</v>
      </c>
    </row>
    <row r="1165" spans="1:9">
      <c r="A1165" t="s">
        <v>2355</v>
      </c>
      <c r="B1165" t="s">
        <v>0</v>
      </c>
      <c r="C1165" t="s">
        <v>37</v>
      </c>
      <c r="D1165" t="s">
        <v>62</v>
      </c>
      <c r="E1165" t="s">
        <v>92</v>
      </c>
      <c r="F1165" t="s">
        <v>21</v>
      </c>
      <c r="G1165" t="str">
        <f>IF(COUNTIF(E1165,"*ロゲ*"),"ロゲイン","OL")</f>
        <v>OL</v>
      </c>
      <c r="H1165" t="str">
        <f>LEFT(A1165,4)</f>
        <v>2010</v>
      </c>
      <c r="I1165">
        <f>VLOOKUP(F1165,都道府県!A$2:B$48,2,FALSE)</f>
        <v>22</v>
      </c>
    </row>
    <row r="1166" spans="1:9">
      <c r="A1166" t="s">
        <v>2356</v>
      </c>
      <c r="B1166" t="s">
        <v>0</v>
      </c>
      <c r="C1166" t="s">
        <v>37</v>
      </c>
      <c r="D1166" t="s">
        <v>37</v>
      </c>
      <c r="E1166" t="s">
        <v>2357</v>
      </c>
      <c r="F1166" t="s">
        <v>17</v>
      </c>
      <c r="G1166" t="str">
        <f>IF(COUNTIF(E1166,"*ロゲ*"),"ロゲイン","OL")</f>
        <v>OL</v>
      </c>
      <c r="H1166" t="str">
        <f>LEFT(A1166,4)</f>
        <v>2010</v>
      </c>
      <c r="I1166">
        <f>VLOOKUP(F1166,都道府県!A$2:B$48,2,FALSE)</f>
        <v>20</v>
      </c>
    </row>
    <row r="1167" spans="1:9">
      <c r="A1167" t="s">
        <v>2358</v>
      </c>
      <c r="B1167" t="s">
        <v>0</v>
      </c>
      <c r="C1167" t="s">
        <v>37</v>
      </c>
      <c r="D1167" t="s">
        <v>37</v>
      </c>
      <c r="E1167" t="s">
        <v>2359</v>
      </c>
      <c r="F1167" t="s">
        <v>13</v>
      </c>
      <c r="G1167" t="str">
        <f>IF(COUNTIF(E1167,"*ロゲ*"),"ロゲイン","OL")</f>
        <v>OL</v>
      </c>
      <c r="H1167" t="str">
        <f>LEFT(A1167,4)</f>
        <v>2010</v>
      </c>
      <c r="I1167">
        <f>VLOOKUP(F1167,都道府県!A$2:B$48,2,FALSE)</f>
        <v>21</v>
      </c>
    </row>
    <row r="1168" spans="1:9">
      <c r="A1168" t="s">
        <v>2360</v>
      </c>
      <c r="B1168" t="s">
        <v>0</v>
      </c>
      <c r="C1168" t="s">
        <v>37</v>
      </c>
      <c r="D1168" t="s">
        <v>37</v>
      </c>
      <c r="E1168" t="s">
        <v>1900</v>
      </c>
      <c r="F1168" t="s">
        <v>25</v>
      </c>
      <c r="G1168" t="str">
        <f>IF(COUNTIF(E1168,"*ロゲ*"),"ロゲイン","OL")</f>
        <v>OL</v>
      </c>
      <c r="H1168" t="str">
        <f>LEFT(A1168,4)</f>
        <v>2010</v>
      </c>
      <c r="I1168">
        <f>VLOOKUP(F1168,都道府県!A$2:B$48,2,FALSE)</f>
        <v>40</v>
      </c>
    </row>
    <row r="1169" spans="1:9">
      <c r="A1169" t="s">
        <v>2361</v>
      </c>
      <c r="B1169" t="s">
        <v>0</v>
      </c>
      <c r="C1169" t="s">
        <v>37</v>
      </c>
      <c r="D1169" t="s">
        <v>37</v>
      </c>
      <c r="E1169" t="s">
        <v>2362</v>
      </c>
      <c r="F1169" t="s">
        <v>6</v>
      </c>
      <c r="G1169" t="str">
        <f>IF(COUNTIF(E1169,"*ロゲ*"),"ロゲイン","OL")</f>
        <v>OL</v>
      </c>
      <c r="H1169" t="str">
        <f>LEFT(A1169,4)</f>
        <v>2010</v>
      </c>
      <c r="I1169">
        <f>VLOOKUP(F1169,都道府県!A$2:B$48,2,FALSE)</f>
        <v>32</v>
      </c>
    </row>
    <row r="1170" spans="1:9">
      <c r="A1170" t="s">
        <v>2365</v>
      </c>
      <c r="B1170" t="s">
        <v>0</v>
      </c>
      <c r="C1170" t="s">
        <v>37</v>
      </c>
      <c r="D1170" t="s">
        <v>37</v>
      </c>
      <c r="E1170" t="s">
        <v>2366</v>
      </c>
      <c r="F1170" t="s">
        <v>1</v>
      </c>
      <c r="G1170" t="str">
        <f>IF(COUNTIF(E1170,"*ロゲ*"),"ロゲイン","OL")</f>
        <v>OL</v>
      </c>
      <c r="H1170" t="str">
        <f>LEFT(A1170,4)</f>
        <v>2010</v>
      </c>
      <c r="I1170">
        <f>VLOOKUP(F1170,都道府県!A$2:B$48,2,FALSE)</f>
        <v>11</v>
      </c>
    </row>
    <row r="1171" spans="1:9">
      <c r="A1171" t="s">
        <v>2367</v>
      </c>
      <c r="B1171" t="s">
        <v>0</v>
      </c>
      <c r="C1171" t="s">
        <v>37</v>
      </c>
      <c r="D1171" t="s">
        <v>37</v>
      </c>
      <c r="E1171" t="s">
        <v>2368</v>
      </c>
      <c r="F1171" t="s">
        <v>22</v>
      </c>
      <c r="G1171" t="str">
        <f>IF(COUNTIF(E1171,"*ロゲ*"),"ロゲイン","OL")</f>
        <v>OL</v>
      </c>
      <c r="H1171" t="str">
        <f>LEFT(A1171,4)</f>
        <v>2010</v>
      </c>
      <c r="I1171">
        <f>VLOOKUP(F1171,都道府県!A$2:B$48,2,FALSE)</f>
        <v>26</v>
      </c>
    </row>
    <row r="1172" spans="1:9">
      <c r="A1172" t="s">
        <v>2369</v>
      </c>
      <c r="B1172" t="s">
        <v>0</v>
      </c>
      <c r="C1172" t="s">
        <v>60</v>
      </c>
      <c r="D1172" t="s">
        <v>37</v>
      </c>
      <c r="E1172" t="s">
        <v>2370</v>
      </c>
      <c r="F1172" t="s">
        <v>7</v>
      </c>
      <c r="G1172" t="str">
        <f>IF(COUNTIF(E1172,"*ロゲ*"),"ロゲイン","OL")</f>
        <v>OL</v>
      </c>
      <c r="H1172" t="str">
        <f>LEFT(A1172,4)</f>
        <v>2010</v>
      </c>
      <c r="I1172">
        <f>VLOOKUP(F1172,都道府県!A$2:B$48,2,FALSE)</f>
        <v>12</v>
      </c>
    </row>
    <row r="1173" spans="1:9">
      <c r="A1173" t="s">
        <v>2373</v>
      </c>
      <c r="B1173" t="s">
        <v>0</v>
      </c>
      <c r="C1173" t="s">
        <v>37</v>
      </c>
      <c r="D1173" t="s">
        <v>37</v>
      </c>
      <c r="E1173" t="s">
        <v>2374</v>
      </c>
      <c r="F1173" t="s">
        <v>11</v>
      </c>
      <c r="G1173" t="str">
        <f>IF(COUNTIF(E1173,"*ロゲ*"),"ロゲイン","OL")</f>
        <v>OL</v>
      </c>
      <c r="H1173" t="str">
        <f>LEFT(A1173,4)</f>
        <v>2010</v>
      </c>
      <c r="I1173">
        <f>VLOOKUP(F1173,都道府県!A$2:B$48,2,FALSE)</f>
        <v>18</v>
      </c>
    </row>
    <row r="1174" spans="1:9">
      <c r="A1174" t="s">
        <v>2375</v>
      </c>
      <c r="B1174" t="s">
        <v>0</v>
      </c>
      <c r="C1174" t="s">
        <v>37</v>
      </c>
      <c r="D1174" t="s">
        <v>37</v>
      </c>
      <c r="E1174" t="s">
        <v>2376</v>
      </c>
      <c r="F1174" t="s">
        <v>1</v>
      </c>
      <c r="G1174" t="str">
        <f>IF(COUNTIF(E1174,"*ロゲ*"),"ロゲイン","OL")</f>
        <v>OL</v>
      </c>
      <c r="H1174" t="str">
        <f>LEFT(A1174,4)</f>
        <v>2010</v>
      </c>
      <c r="I1174">
        <f>VLOOKUP(F1174,都道府県!A$2:B$48,2,FALSE)</f>
        <v>11</v>
      </c>
    </row>
    <row r="1175" spans="1:9">
      <c r="A1175" t="s">
        <v>2377</v>
      </c>
      <c r="B1175" t="s">
        <v>0</v>
      </c>
      <c r="C1175" t="s">
        <v>37</v>
      </c>
      <c r="D1175" t="s">
        <v>37</v>
      </c>
      <c r="E1175" t="s">
        <v>2378</v>
      </c>
      <c r="F1175" t="s">
        <v>27</v>
      </c>
      <c r="G1175" t="str">
        <f>IF(COUNTIF(E1175,"*ロゲ*"),"ロゲイン","OL")</f>
        <v>OL</v>
      </c>
      <c r="H1175" t="str">
        <f>LEFT(A1175,4)</f>
        <v>2010</v>
      </c>
      <c r="I1175">
        <f>VLOOKUP(F1175,都道府県!A$2:B$48,2,FALSE)</f>
        <v>15</v>
      </c>
    </row>
    <row r="1176" spans="1:9">
      <c r="A1176" t="s">
        <v>2379</v>
      </c>
      <c r="B1176" t="s">
        <v>0</v>
      </c>
      <c r="C1176" t="s">
        <v>37</v>
      </c>
      <c r="D1176" t="s">
        <v>37</v>
      </c>
      <c r="E1176" t="s">
        <v>2380</v>
      </c>
      <c r="F1176" t="s">
        <v>5</v>
      </c>
      <c r="G1176" t="str">
        <f>IF(COUNTIF(E1176,"*ロゲ*"),"ロゲイン","OL")</f>
        <v>OL</v>
      </c>
      <c r="H1176" t="str">
        <f>LEFT(A1176,4)</f>
        <v>2010</v>
      </c>
      <c r="I1176">
        <f>VLOOKUP(F1176,都道府県!A$2:B$48,2,FALSE)</f>
        <v>13</v>
      </c>
    </row>
    <row r="1177" spans="1:9">
      <c r="A1177" t="s">
        <v>2381</v>
      </c>
      <c r="B1177" t="s">
        <v>0</v>
      </c>
      <c r="C1177" t="s">
        <v>37</v>
      </c>
      <c r="D1177" t="s">
        <v>37</v>
      </c>
      <c r="E1177" t="s">
        <v>2382</v>
      </c>
      <c r="F1177" t="s">
        <v>6</v>
      </c>
      <c r="G1177" t="str">
        <f>IF(COUNTIF(E1177,"*ロゲ*"),"ロゲイン","OL")</f>
        <v>OL</v>
      </c>
      <c r="H1177" t="str">
        <f>LEFT(A1177,4)</f>
        <v>2010</v>
      </c>
      <c r="I1177">
        <f>VLOOKUP(F1177,都道府県!A$2:B$48,2,FALSE)</f>
        <v>32</v>
      </c>
    </row>
    <row r="1178" spans="1:9">
      <c r="A1178" t="s">
        <v>2371</v>
      </c>
      <c r="B1178" t="s">
        <v>0</v>
      </c>
      <c r="C1178" t="s">
        <v>37</v>
      </c>
      <c r="D1178" t="s">
        <v>37</v>
      </c>
      <c r="E1178" t="s">
        <v>2372</v>
      </c>
      <c r="F1178" t="s">
        <v>16</v>
      </c>
      <c r="G1178" t="str">
        <f>IF(COUNTIF(E1178,"*ロゲ*"),"ロゲイン","OL")</f>
        <v>OL</v>
      </c>
      <c r="H1178" t="str">
        <f>LEFT(A1178,4)</f>
        <v>2010</v>
      </c>
      <c r="I1178">
        <f>VLOOKUP(F1178,都道府県!A$2:B$48,2,FALSE)</f>
        <v>33</v>
      </c>
    </row>
    <row r="1179" spans="1:9">
      <c r="A1179" t="s">
        <v>2385</v>
      </c>
      <c r="B1179" t="s">
        <v>0</v>
      </c>
      <c r="C1179" t="s">
        <v>37</v>
      </c>
      <c r="D1179" t="s">
        <v>37</v>
      </c>
      <c r="E1179" t="s">
        <v>2386</v>
      </c>
      <c r="F1179" t="s">
        <v>3</v>
      </c>
      <c r="G1179" t="str">
        <f>IF(COUNTIF(E1179,"*ロゲ*"),"ロゲイン","OL")</f>
        <v>OL</v>
      </c>
      <c r="H1179" t="str">
        <f>LEFT(A1179,4)</f>
        <v>2010</v>
      </c>
      <c r="I1179">
        <f>VLOOKUP(F1179,都道府県!A$2:B$48,2,FALSE)</f>
        <v>14</v>
      </c>
    </row>
    <row r="1180" spans="1:9">
      <c r="A1180" t="s">
        <v>2387</v>
      </c>
      <c r="B1180" t="s">
        <v>0</v>
      </c>
      <c r="C1180" t="s">
        <v>37</v>
      </c>
      <c r="D1180" t="s">
        <v>37</v>
      </c>
      <c r="E1180" t="s">
        <v>2388</v>
      </c>
      <c r="F1180" t="s">
        <v>5</v>
      </c>
      <c r="G1180" t="str">
        <f>IF(COUNTIF(E1180,"*ロゲ*"),"ロゲイン","OL")</f>
        <v>OL</v>
      </c>
      <c r="H1180" t="str">
        <f>LEFT(A1180,4)</f>
        <v>2010</v>
      </c>
      <c r="I1180">
        <f>VLOOKUP(F1180,都道府県!A$2:B$48,2,FALSE)</f>
        <v>13</v>
      </c>
    </row>
    <row r="1181" spans="1:9">
      <c r="A1181" t="s">
        <v>2389</v>
      </c>
      <c r="B1181" t="s">
        <v>0</v>
      </c>
      <c r="C1181" t="s">
        <v>37</v>
      </c>
      <c r="D1181" t="s">
        <v>37</v>
      </c>
      <c r="E1181" t="s">
        <v>2390</v>
      </c>
      <c r="F1181" t="s">
        <v>14</v>
      </c>
      <c r="G1181" t="str">
        <f>IF(COUNTIF(E1181,"*ロゲ*"),"ロゲイン","OL")</f>
        <v>OL</v>
      </c>
      <c r="H1181" t="str">
        <f>LEFT(A1181,4)</f>
        <v>2010</v>
      </c>
      <c r="I1181">
        <f>VLOOKUP(F1181,都道府県!A$2:B$48,2,FALSE)</f>
        <v>17</v>
      </c>
    </row>
    <row r="1182" spans="1:9">
      <c r="A1182" t="s">
        <v>2391</v>
      </c>
      <c r="B1182" t="s">
        <v>0</v>
      </c>
      <c r="C1182" t="s">
        <v>37</v>
      </c>
      <c r="D1182" t="s">
        <v>37</v>
      </c>
      <c r="E1182" t="s">
        <v>2392</v>
      </c>
      <c r="F1182" t="s">
        <v>1</v>
      </c>
      <c r="G1182" t="str">
        <f>IF(COUNTIF(E1182,"*ロゲ*"),"ロゲイン","OL")</f>
        <v>OL</v>
      </c>
      <c r="H1182" t="str">
        <f>LEFT(A1182,4)</f>
        <v>2010</v>
      </c>
      <c r="I1182">
        <f>VLOOKUP(F1182,都道府県!A$2:B$48,2,FALSE)</f>
        <v>11</v>
      </c>
    </row>
    <row r="1183" spans="1:9">
      <c r="A1183" t="s">
        <v>2395</v>
      </c>
      <c r="B1183" t="s">
        <v>0</v>
      </c>
      <c r="C1183" t="s">
        <v>37</v>
      </c>
      <c r="D1183" t="s">
        <v>37</v>
      </c>
      <c r="E1183" t="s">
        <v>2396</v>
      </c>
      <c r="F1183" t="s">
        <v>9</v>
      </c>
      <c r="G1183" t="str">
        <f>IF(COUNTIF(E1183,"*ロゲ*"),"ロゲイン","OL")</f>
        <v>OL</v>
      </c>
      <c r="H1183" t="str">
        <f>LEFT(A1183,4)</f>
        <v>2010</v>
      </c>
      <c r="I1183">
        <f>VLOOKUP(F1183,都道府県!A$2:B$48,2,FALSE)</f>
        <v>23</v>
      </c>
    </row>
    <row r="1184" spans="1:9">
      <c r="A1184" t="s">
        <v>2397</v>
      </c>
      <c r="B1184" t="s">
        <v>0</v>
      </c>
      <c r="C1184" t="s">
        <v>37</v>
      </c>
      <c r="D1184" t="s">
        <v>37</v>
      </c>
      <c r="E1184" t="s">
        <v>2398</v>
      </c>
      <c r="F1184" t="s">
        <v>18</v>
      </c>
      <c r="G1184" t="str">
        <f>IF(COUNTIF(E1184,"*ロゲ*"),"ロゲイン","OL")</f>
        <v>OL</v>
      </c>
      <c r="H1184" t="str">
        <f>LEFT(A1184,4)</f>
        <v>2010</v>
      </c>
      <c r="I1184">
        <f>VLOOKUP(F1184,都道府県!A$2:B$48,2,FALSE)</f>
        <v>1</v>
      </c>
    </row>
    <row r="1185" spans="1:9">
      <c r="A1185" t="s">
        <v>2399</v>
      </c>
      <c r="B1185" t="s">
        <v>0</v>
      </c>
      <c r="C1185" t="s">
        <v>37</v>
      </c>
      <c r="D1185" t="s">
        <v>37</v>
      </c>
      <c r="E1185" t="s">
        <v>2400</v>
      </c>
      <c r="F1185" t="s">
        <v>9</v>
      </c>
      <c r="G1185" t="str">
        <f>IF(COUNTIF(E1185,"*ロゲ*"),"ロゲイン","OL")</f>
        <v>OL</v>
      </c>
      <c r="H1185" t="str">
        <f>LEFT(A1185,4)</f>
        <v>2010</v>
      </c>
      <c r="I1185">
        <f>VLOOKUP(F1185,都道府県!A$2:B$48,2,FALSE)</f>
        <v>23</v>
      </c>
    </row>
    <row r="1186" spans="1:9">
      <c r="A1186" t="s">
        <v>2401</v>
      </c>
      <c r="B1186" t="s">
        <v>0</v>
      </c>
      <c r="C1186" t="s">
        <v>37</v>
      </c>
      <c r="D1186" t="s">
        <v>37</v>
      </c>
      <c r="E1186" t="s">
        <v>2402</v>
      </c>
      <c r="F1186" t="s">
        <v>25</v>
      </c>
      <c r="G1186" t="str">
        <f>IF(COUNTIF(E1186,"*ロゲ*"),"ロゲイン","OL")</f>
        <v>OL</v>
      </c>
      <c r="H1186" t="str">
        <f>LEFT(A1186,4)</f>
        <v>2010</v>
      </c>
      <c r="I1186">
        <f>VLOOKUP(F1186,都道府県!A$2:B$48,2,FALSE)</f>
        <v>40</v>
      </c>
    </row>
    <row r="1187" spans="1:9">
      <c r="A1187" t="s">
        <v>2403</v>
      </c>
      <c r="B1187" t="s">
        <v>0</v>
      </c>
      <c r="C1187" t="s">
        <v>37</v>
      </c>
      <c r="D1187" t="s">
        <v>37</v>
      </c>
      <c r="E1187" t="s">
        <v>1541</v>
      </c>
      <c r="F1187" t="s">
        <v>14</v>
      </c>
      <c r="G1187" t="str">
        <f>IF(COUNTIF(E1187,"*ロゲ*"),"ロゲイン","OL")</f>
        <v>OL</v>
      </c>
      <c r="H1187" t="str">
        <f>LEFT(A1187,4)</f>
        <v>2010</v>
      </c>
      <c r="I1187">
        <f>VLOOKUP(F1187,都道府県!A$2:B$48,2,FALSE)</f>
        <v>17</v>
      </c>
    </row>
    <row r="1188" spans="1:9">
      <c r="A1188" t="s">
        <v>2404</v>
      </c>
      <c r="B1188" t="s">
        <v>0</v>
      </c>
      <c r="C1188" t="s">
        <v>37</v>
      </c>
      <c r="D1188" t="s">
        <v>37</v>
      </c>
      <c r="E1188" t="s">
        <v>2405</v>
      </c>
      <c r="F1188" t="s">
        <v>5</v>
      </c>
      <c r="G1188" t="str">
        <f>IF(COUNTIF(E1188,"*ロゲ*"),"ロゲイン","OL")</f>
        <v>OL</v>
      </c>
      <c r="H1188" t="str">
        <f>LEFT(A1188,4)</f>
        <v>2010</v>
      </c>
      <c r="I1188">
        <f>VLOOKUP(F1188,都道府県!A$2:B$48,2,FALSE)</f>
        <v>13</v>
      </c>
    </row>
    <row r="1189" spans="1:9">
      <c r="A1189" t="s">
        <v>2406</v>
      </c>
      <c r="B1189" t="s">
        <v>0</v>
      </c>
      <c r="C1189" t="s">
        <v>37</v>
      </c>
      <c r="D1189" t="s">
        <v>37</v>
      </c>
      <c r="E1189" t="s">
        <v>1967</v>
      </c>
      <c r="F1189" t="s">
        <v>26</v>
      </c>
      <c r="G1189" t="str">
        <f>IF(COUNTIF(E1189,"*ロゲ*"),"ロゲイン","OL")</f>
        <v>OL</v>
      </c>
      <c r="H1189" t="str">
        <f>LEFT(A1189,4)</f>
        <v>2010</v>
      </c>
      <c r="I1189">
        <f>VLOOKUP(F1189,都道府県!A$2:B$48,2,FALSE)</f>
        <v>25</v>
      </c>
    </row>
    <row r="1190" spans="1:9">
      <c r="A1190" t="s">
        <v>2407</v>
      </c>
      <c r="B1190" t="s">
        <v>0</v>
      </c>
      <c r="C1190" t="s">
        <v>37</v>
      </c>
      <c r="D1190" t="s">
        <v>37</v>
      </c>
      <c r="E1190" t="s">
        <v>2408</v>
      </c>
      <c r="F1190" t="s">
        <v>18</v>
      </c>
      <c r="G1190" t="str">
        <f>IF(COUNTIF(E1190,"*ロゲ*"),"ロゲイン","OL")</f>
        <v>OL</v>
      </c>
      <c r="H1190" t="str">
        <f>LEFT(A1190,4)</f>
        <v>2010</v>
      </c>
      <c r="I1190">
        <f>VLOOKUP(F1190,都道府県!A$2:B$48,2,FALSE)</f>
        <v>1</v>
      </c>
    </row>
    <row r="1191" spans="1:9">
      <c r="A1191" t="s">
        <v>2409</v>
      </c>
      <c r="B1191" t="s">
        <v>0</v>
      </c>
      <c r="C1191" t="s">
        <v>37</v>
      </c>
      <c r="D1191" t="s">
        <v>37</v>
      </c>
      <c r="E1191" t="s">
        <v>2410</v>
      </c>
      <c r="F1191" t="s">
        <v>11</v>
      </c>
      <c r="G1191" t="str">
        <f>IF(COUNTIF(E1191,"*ロゲ*"),"ロゲイン","OL")</f>
        <v>OL</v>
      </c>
      <c r="H1191" t="str">
        <f>LEFT(A1191,4)</f>
        <v>2010</v>
      </c>
      <c r="I1191">
        <f>VLOOKUP(F1191,都道府県!A$2:B$48,2,FALSE)</f>
        <v>18</v>
      </c>
    </row>
    <row r="1192" spans="1:9">
      <c r="A1192" t="s">
        <v>2411</v>
      </c>
      <c r="B1192" t="s">
        <v>0</v>
      </c>
      <c r="C1192" t="s">
        <v>37</v>
      </c>
      <c r="D1192" t="s">
        <v>37</v>
      </c>
      <c r="E1192" t="s">
        <v>2412</v>
      </c>
      <c r="F1192" t="s">
        <v>26</v>
      </c>
      <c r="G1192" t="str">
        <f>IF(COUNTIF(E1192,"*ロゲ*"),"ロゲイン","OL")</f>
        <v>OL</v>
      </c>
      <c r="H1192" t="str">
        <f>LEFT(A1192,4)</f>
        <v>2010</v>
      </c>
      <c r="I1192">
        <f>VLOOKUP(F1192,都道府県!A$2:B$48,2,FALSE)</f>
        <v>25</v>
      </c>
    </row>
    <row r="1193" spans="1:9">
      <c r="A1193" t="s">
        <v>2413</v>
      </c>
      <c r="B1193" t="s">
        <v>0</v>
      </c>
      <c r="C1193" t="s">
        <v>37</v>
      </c>
      <c r="D1193" t="s">
        <v>37</v>
      </c>
      <c r="E1193" t="s">
        <v>2414</v>
      </c>
      <c r="F1193" t="s">
        <v>5</v>
      </c>
      <c r="G1193" t="str">
        <f>IF(COUNTIF(E1193,"*ロゲ*"),"ロゲイン","OL")</f>
        <v>OL</v>
      </c>
      <c r="H1193" t="str">
        <f>LEFT(A1193,4)</f>
        <v>2010</v>
      </c>
      <c r="I1193">
        <f>VLOOKUP(F1193,都道府県!A$2:B$48,2,FALSE)</f>
        <v>13</v>
      </c>
    </row>
    <row r="1194" spans="1:9">
      <c r="A1194" t="s">
        <v>2415</v>
      </c>
      <c r="B1194" t="s">
        <v>0</v>
      </c>
      <c r="C1194" t="s">
        <v>37</v>
      </c>
      <c r="D1194" t="s">
        <v>37</v>
      </c>
      <c r="E1194" t="s">
        <v>2416</v>
      </c>
      <c r="F1194" t="s">
        <v>5</v>
      </c>
      <c r="G1194" t="str">
        <f>IF(COUNTIF(E1194,"*ロゲ*"),"ロゲイン","OL")</f>
        <v>OL</v>
      </c>
      <c r="H1194" t="str">
        <f>LEFT(A1194,4)</f>
        <v>2010</v>
      </c>
      <c r="I1194">
        <f>VLOOKUP(F1194,都道府県!A$2:B$48,2,FALSE)</f>
        <v>13</v>
      </c>
    </row>
    <row r="1195" spans="1:9">
      <c r="A1195" t="s">
        <v>2417</v>
      </c>
      <c r="B1195" t="s">
        <v>0</v>
      </c>
      <c r="C1195" t="s">
        <v>37</v>
      </c>
      <c r="D1195" t="s">
        <v>37</v>
      </c>
      <c r="E1195" t="s">
        <v>2418</v>
      </c>
      <c r="F1195" t="s">
        <v>9</v>
      </c>
      <c r="G1195" t="str">
        <f>IF(COUNTIF(E1195,"*ロゲ*"),"ロゲイン","OL")</f>
        <v>OL</v>
      </c>
      <c r="H1195" t="str">
        <f>LEFT(A1195,4)</f>
        <v>2010</v>
      </c>
      <c r="I1195">
        <f>VLOOKUP(F1195,都道府県!A$2:B$48,2,FALSE)</f>
        <v>23</v>
      </c>
    </row>
    <row r="1196" spans="1:9">
      <c r="A1196" t="s">
        <v>2421</v>
      </c>
      <c r="B1196" t="s">
        <v>0</v>
      </c>
      <c r="C1196" t="s">
        <v>37</v>
      </c>
      <c r="D1196" t="s">
        <v>37</v>
      </c>
      <c r="E1196" t="s">
        <v>2422</v>
      </c>
      <c r="F1196" t="s">
        <v>18</v>
      </c>
      <c r="G1196" t="str">
        <f>IF(COUNTIF(E1196,"*ロゲ*"),"ロゲイン","OL")</f>
        <v>OL</v>
      </c>
      <c r="H1196" t="str">
        <f>LEFT(A1196,4)</f>
        <v>2010</v>
      </c>
      <c r="I1196">
        <f>VLOOKUP(F1196,都道府県!A$2:B$48,2,FALSE)</f>
        <v>1</v>
      </c>
    </row>
    <row r="1197" spans="1:9">
      <c r="A1197" t="s">
        <v>2423</v>
      </c>
      <c r="B1197" t="s">
        <v>0</v>
      </c>
      <c r="C1197" t="s">
        <v>37</v>
      </c>
      <c r="D1197" t="s">
        <v>62</v>
      </c>
      <c r="E1197" t="s">
        <v>2424</v>
      </c>
      <c r="F1197" t="s">
        <v>13</v>
      </c>
      <c r="G1197" t="str">
        <f>IF(COUNTIF(E1197,"*ロゲ*"),"ロゲイン","OL")</f>
        <v>OL</v>
      </c>
      <c r="H1197" t="str">
        <f>LEFT(A1197,4)</f>
        <v>2010</v>
      </c>
      <c r="I1197">
        <f>VLOOKUP(F1197,都道府県!A$2:B$48,2,FALSE)</f>
        <v>21</v>
      </c>
    </row>
    <row r="1198" spans="1:9">
      <c r="A1198" t="s">
        <v>2425</v>
      </c>
      <c r="B1198" t="s">
        <v>0</v>
      </c>
      <c r="C1198" t="s">
        <v>37</v>
      </c>
      <c r="D1198" t="s">
        <v>37</v>
      </c>
      <c r="E1198" t="s">
        <v>2426</v>
      </c>
      <c r="F1198" t="s">
        <v>5</v>
      </c>
      <c r="G1198" t="str">
        <f>IF(COUNTIF(E1198,"*ロゲ*"),"ロゲイン","OL")</f>
        <v>OL</v>
      </c>
      <c r="H1198" t="str">
        <f>LEFT(A1198,4)</f>
        <v>2010</v>
      </c>
      <c r="I1198">
        <f>VLOOKUP(F1198,都道府県!A$2:B$48,2,FALSE)</f>
        <v>13</v>
      </c>
    </row>
    <row r="1199" spans="1:9">
      <c r="A1199" t="s">
        <v>2427</v>
      </c>
      <c r="B1199" t="s">
        <v>0</v>
      </c>
      <c r="C1199" t="s">
        <v>37</v>
      </c>
      <c r="D1199" t="s">
        <v>37</v>
      </c>
      <c r="E1199" t="s">
        <v>2428</v>
      </c>
      <c r="F1199" t="s">
        <v>14</v>
      </c>
      <c r="G1199" t="str">
        <f>IF(COUNTIF(E1199,"*ロゲ*"),"ロゲイン","OL")</f>
        <v>OL</v>
      </c>
      <c r="H1199" t="str">
        <f>LEFT(A1199,4)</f>
        <v>2010</v>
      </c>
      <c r="I1199">
        <f>VLOOKUP(F1199,都道府県!A$2:B$48,2,FALSE)</f>
        <v>17</v>
      </c>
    </row>
    <row r="1200" spans="1:9">
      <c r="A1200" t="s">
        <v>2429</v>
      </c>
      <c r="B1200" t="s">
        <v>0</v>
      </c>
      <c r="C1200" t="s">
        <v>37</v>
      </c>
      <c r="D1200" t="s">
        <v>37</v>
      </c>
      <c r="E1200" t="s">
        <v>2430</v>
      </c>
      <c r="F1200" t="s">
        <v>9</v>
      </c>
      <c r="G1200" t="str">
        <f>IF(COUNTIF(E1200,"*ロゲ*"),"ロゲイン","OL")</f>
        <v>OL</v>
      </c>
      <c r="H1200" t="str">
        <f>LEFT(A1200,4)</f>
        <v>2010</v>
      </c>
      <c r="I1200">
        <f>VLOOKUP(F1200,都道府県!A$2:B$48,2,FALSE)</f>
        <v>23</v>
      </c>
    </row>
    <row r="1201" spans="1:9">
      <c r="A1201" t="s">
        <v>2431</v>
      </c>
      <c r="B1201" t="s">
        <v>0</v>
      </c>
      <c r="C1201" t="s">
        <v>37</v>
      </c>
      <c r="D1201" t="s">
        <v>37</v>
      </c>
      <c r="E1201" t="s">
        <v>2432</v>
      </c>
      <c r="F1201" t="s">
        <v>5</v>
      </c>
      <c r="G1201" t="str">
        <f>IF(COUNTIF(E1201,"*ロゲ*"),"ロゲイン","OL")</f>
        <v>OL</v>
      </c>
      <c r="H1201" t="str">
        <f>LEFT(A1201,4)</f>
        <v>2010</v>
      </c>
      <c r="I1201">
        <f>VLOOKUP(F1201,都道府県!A$2:B$48,2,FALSE)</f>
        <v>13</v>
      </c>
    </row>
    <row r="1202" spans="1:9">
      <c r="A1202" t="s">
        <v>2433</v>
      </c>
      <c r="B1202" t="s">
        <v>0</v>
      </c>
      <c r="C1202" t="s">
        <v>37</v>
      </c>
      <c r="D1202" t="s">
        <v>62</v>
      </c>
      <c r="E1202" t="s">
        <v>94</v>
      </c>
      <c r="F1202" t="s">
        <v>25</v>
      </c>
      <c r="G1202" t="str">
        <f>IF(COUNTIF(E1202,"*ロゲ*"),"ロゲイン","OL")</f>
        <v>OL</v>
      </c>
      <c r="H1202" t="str">
        <f>LEFT(A1202,4)</f>
        <v>2010</v>
      </c>
      <c r="I1202">
        <f>VLOOKUP(F1202,都道府県!A$2:B$48,2,FALSE)</f>
        <v>40</v>
      </c>
    </row>
    <row r="1203" spans="1:9">
      <c r="A1203" t="s">
        <v>2434</v>
      </c>
      <c r="B1203" t="s">
        <v>0</v>
      </c>
      <c r="C1203" t="s">
        <v>37</v>
      </c>
      <c r="D1203" t="s">
        <v>37</v>
      </c>
      <c r="E1203" t="s">
        <v>2435</v>
      </c>
      <c r="F1203" t="s">
        <v>6</v>
      </c>
      <c r="G1203" t="str">
        <f>IF(COUNTIF(E1203,"*ロゲ*"),"ロゲイン","OL")</f>
        <v>OL</v>
      </c>
      <c r="H1203" t="str">
        <f>LEFT(A1203,4)</f>
        <v>2010</v>
      </c>
      <c r="I1203">
        <f>VLOOKUP(F1203,都道府県!A$2:B$48,2,FALSE)</f>
        <v>32</v>
      </c>
    </row>
    <row r="1204" spans="1:9">
      <c r="A1204" t="s">
        <v>2438</v>
      </c>
      <c r="B1204" t="s">
        <v>0</v>
      </c>
      <c r="C1204" t="s">
        <v>37</v>
      </c>
      <c r="D1204" t="s">
        <v>62</v>
      </c>
      <c r="E1204" t="s">
        <v>1739</v>
      </c>
      <c r="F1204" t="s">
        <v>1</v>
      </c>
      <c r="G1204" t="str">
        <f>IF(COUNTIF(E1204,"*ロゲ*"),"ロゲイン","OL")</f>
        <v>OL</v>
      </c>
      <c r="H1204" t="str">
        <f>LEFT(A1204,4)</f>
        <v>2010</v>
      </c>
      <c r="I1204">
        <f>VLOOKUP(F1204,都道府県!A$2:B$48,2,FALSE)</f>
        <v>11</v>
      </c>
    </row>
    <row r="1205" spans="1:9">
      <c r="A1205" t="s">
        <v>2439</v>
      </c>
      <c r="B1205" t="s">
        <v>0</v>
      </c>
      <c r="C1205" t="s">
        <v>37</v>
      </c>
      <c r="D1205" t="s">
        <v>37</v>
      </c>
      <c r="E1205" t="s">
        <v>1862</v>
      </c>
      <c r="F1205" t="s">
        <v>10</v>
      </c>
      <c r="G1205" t="str">
        <f>IF(COUNTIF(E1205,"*ロゲ*"),"ロゲイン","OL")</f>
        <v>OL</v>
      </c>
      <c r="H1205" t="str">
        <f>LEFT(A1205,4)</f>
        <v>2010</v>
      </c>
      <c r="I1205">
        <f>VLOOKUP(F1205,都道府県!A$2:B$48,2,FALSE)</f>
        <v>8</v>
      </c>
    </row>
    <row r="1206" spans="1:9">
      <c r="A1206" t="s">
        <v>2440</v>
      </c>
      <c r="B1206" t="s">
        <v>0</v>
      </c>
      <c r="C1206" t="s">
        <v>37</v>
      </c>
      <c r="D1206" t="s">
        <v>37</v>
      </c>
      <c r="E1206" t="s">
        <v>2441</v>
      </c>
      <c r="F1206" t="s">
        <v>30</v>
      </c>
      <c r="G1206" t="str">
        <f>IF(COUNTIF(E1206,"*ロゲ*"),"ロゲイン","OL")</f>
        <v>OL</v>
      </c>
      <c r="H1206" t="str">
        <f>LEFT(A1206,4)</f>
        <v>2010</v>
      </c>
      <c r="I1206">
        <f>VLOOKUP(F1206,都道府県!A$2:B$48,2,FALSE)</f>
        <v>4</v>
      </c>
    </row>
    <row r="1207" spans="1:9">
      <c r="A1207" t="s">
        <v>2442</v>
      </c>
      <c r="B1207" t="s">
        <v>0</v>
      </c>
      <c r="C1207" t="s">
        <v>37</v>
      </c>
      <c r="D1207" t="s">
        <v>37</v>
      </c>
      <c r="E1207" t="s">
        <v>2443</v>
      </c>
      <c r="F1207" t="s">
        <v>9</v>
      </c>
      <c r="G1207" t="str">
        <f>IF(COUNTIF(E1207,"*ロゲ*"),"ロゲイン","OL")</f>
        <v>OL</v>
      </c>
      <c r="H1207" t="str">
        <f>LEFT(A1207,4)</f>
        <v>2010</v>
      </c>
      <c r="I1207">
        <f>VLOOKUP(F1207,都道府県!A$2:B$48,2,FALSE)</f>
        <v>23</v>
      </c>
    </row>
    <row r="1208" spans="1:9">
      <c r="A1208" t="s">
        <v>2444</v>
      </c>
      <c r="B1208" t="s">
        <v>0</v>
      </c>
      <c r="C1208" t="s">
        <v>37</v>
      </c>
      <c r="D1208" t="s">
        <v>37</v>
      </c>
      <c r="E1208" t="s">
        <v>40</v>
      </c>
      <c r="F1208" t="s">
        <v>22</v>
      </c>
      <c r="G1208" t="str">
        <f>IF(COUNTIF(E1208,"*ロゲ*"),"ロゲイン","OL")</f>
        <v>OL</v>
      </c>
      <c r="H1208" t="str">
        <f>LEFT(A1208,4)</f>
        <v>2010</v>
      </c>
      <c r="I1208">
        <f>VLOOKUP(F1208,都道府県!A$2:B$48,2,FALSE)</f>
        <v>26</v>
      </c>
    </row>
    <row r="1209" spans="1:9">
      <c r="A1209" t="s">
        <v>2445</v>
      </c>
      <c r="B1209" t="s">
        <v>0</v>
      </c>
      <c r="C1209" t="s">
        <v>37</v>
      </c>
      <c r="D1209" t="s">
        <v>37</v>
      </c>
      <c r="E1209" t="s">
        <v>2446</v>
      </c>
      <c r="F1209" t="s">
        <v>52</v>
      </c>
      <c r="G1209" t="str">
        <f>IF(COUNTIF(E1209,"*ロゲ*"),"ロゲイン","OL")</f>
        <v>OL</v>
      </c>
      <c r="H1209" t="str">
        <f>LEFT(A1209,4)</f>
        <v>2010</v>
      </c>
      <c r="I1209">
        <f>VLOOKUP(F1209,都道府県!A$2:B$48,2,FALSE)</f>
        <v>37</v>
      </c>
    </row>
    <row r="1210" spans="1:9">
      <c r="A1210" t="s">
        <v>2447</v>
      </c>
      <c r="B1210" t="s">
        <v>0</v>
      </c>
      <c r="C1210" t="s">
        <v>37</v>
      </c>
      <c r="D1210" t="s">
        <v>37</v>
      </c>
      <c r="E1210" t="s">
        <v>2448</v>
      </c>
      <c r="F1210" t="s">
        <v>6</v>
      </c>
      <c r="G1210" t="str">
        <f>IF(COUNTIF(E1210,"*ロゲ*"),"ロゲイン","OL")</f>
        <v>OL</v>
      </c>
      <c r="H1210" t="str">
        <f>LEFT(A1210,4)</f>
        <v>2010</v>
      </c>
      <c r="I1210">
        <f>VLOOKUP(F1210,都道府県!A$2:B$48,2,FALSE)</f>
        <v>32</v>
      </c>
    </row>
    <row r="1211" spans="1:9">
      <c r="A1211" t="s">
        <v>2453</v>
      </c>
      <c r="B1211" t="s">
        <v>0</v>
      </c>
      <c r="C1211" t="s">
        <v>37</v>
      </c>
      <c r="D1211" t="s">
        <v>37</v>
      </c>
      <c r="E1211" t="s">
        <v>2454</v>
      </c>
      <c r="F1211" t="s">
        <v>13</v>
      </c>
      <c r="G1211" t="str">
        <f>IF(COUNTIF(E1211,"*ロゲ*"),"ロゲイン","OL")</f>
        <v>OL</v>
      </c>
      <c r="H1211" t="str">
        <f>LEFT(A1211,4)</f>
        <v>2010</v>
      </c>
      <c r="I1211">
        <f>VLOOKUP(F1211,都道府県!A$2:B$48,2,FALSE)</f>
        <v>21</v>
      </c>
    </row>
    <row r="1212" spans="1:9">
      <c r="A1212" t="s">
        <v>2455</v>
      </c>
      <c r="B1212" t="s">
        <v>0</v>
      </c>
      <c r="C1212" t="s">
        <v>37</v>
      </c>
      <c r="D1212" t="s">
        <v>37</v>
      </c>
      <c r="E1212" t="s">
        <v>1994</v>
      </c>
      <c r="F1212" t="s">
        <v>2</v>
      </c>
      <c r="G1212" t="str">
        <f>IF(COUNTIF(E1212,"*ロゲ*"),"ロゲイン","OL")</f>
        <v>OL</v>
      </c>
      <c r="H1212" t="str">
        <f>LEFT(A1212,4)</f>
        <v>2010</v>
      </c>
      <c r="I1212">
        <f>VLOOKUP(F1212,都道府県!A$2:B$48,2,FALSE)</f>
        <v>35</v>
      </c>
    </row>
    <row r="1213" spans="1:9">
      <c r="A1213" t="s">
        <v>2456</v>
      </c>
      <c r="B1213" t="s">
        <v>0</v>
      </c>
      <c r="C1213" t="s">
        <v>37</v>
      </c>
      <c r="D1213" t="s">
        <v>37</v>
      </c>
      <c r="E1213" t="s">
        <v>84</v>
      </c>
      <c r="F1213" t="s">
        <v>25</v>
      </c>
      <c r="G1213" t="str">
        <f>IF(COUNTIF(E1213,"*ロゲ*"),"ロゲイン","OL")</f>
        <v>OL</v>
      </c>
      <c r="H1213" t="str">
        <f>LEFT(A1213,4)</f>
        <v>2010</v>
      </c>
      <c r="I1213">
        <f>VLOOKUP(F1213,都道府県!A$2:B$48,2,FALSE)</f>
        <v>40</v>
      </c>
    </row>
    <row r="1214" spans="1:9">
      <c r="A1214" t="s">
        <v>2457</v>
      </c>
      <c r="B1214" t="s">
        <v>0</v>
      </c>
      <c r="C1214" t="s">
        <v>37</v>
      </c>
      <c r="D1214" t="s">
        <v>37</v>
      </c>
      <c r="E1214" t="s">
        <v>1996</v>
      </c>
      <c r="F1214" t="s">
        <v>21</v>
      </c>
      <c r="G1214" t="str">
        <f>IF(COUNTIF(E1214,"*ロゲ*"),"ロゲイン","OL")</f>
        <v>OL</v>
      </c>
      <c r="H1214" t="str">
        <f>LEFT(A1214,4)</f>
        <v>2010</v>
      </c>
      <c r="I1214">
        <f>VLOOKUP(F1214,都道府県!A$2:B$48,2,FALSE)</f>
        <v>22</v>
      </c>
    </row>
    <row r="1215" spans="1:9">
      <c r="A1215" t="s">
        <v>2458</v>
      </c>
      <c r="B1215" t="s">
        <v>0</v>
      </c>
      <c r="C1215" t="s">
        <v>37</v>
      </c>
      <c r="D1215" t="s">
        <v>37</v>
      </c>
      <c r="E1215" t="s">
        <v>2459</v>
      </c>
      <c r="F1215" t="s">
        <v>1</v>
      </c>
      <c r="G1215" t="str">
        <f>IF(COUNTIF(E1215,"*ロゲ*"),"ロゲイン","OL")</f>
        <v>OL</v>
      </c>
      <c r="H1215" t="str">
        <f>LEFT(A1215,4)</f>
        <v>2010</v>
      </c>
      <c r="I1215">
        <f>VLOOKUP(F1215,都道府県!A$2:B$48,2,FALSE)</f>
        <v>11</v>
      </c>
    </row>
    <row r="1216" spans="1:9">
      <c r="A1216" t="s">
        <v>2460</v>
      </c>
      <c r="B1216" t="s">
        <v>0</v>
      </c>
      <c r="C1216" t="s">
        <v>37</v>
      </c>
      <c r="D1216" t="s">
        <v>37</v>
      </c>
      <c r="E1216" t="s">
        <v>2461</v>
      </c>
      <c r="F1216" t="s">
        <v>10</v>
      </c>
      <c r="G1216" t="str">
        <f>IF(COUNTIF(E1216,"*ロゲ*"),"ロゲイン","OL")</f>
        <v>OL</v>
      </c>
      <c r="H1216" t="str">
        <f>LEFT(A1216,4)</f>
        <v>2010</v>
      </c>
      <c r="I1216">
        <f>VLOOKUP(F1216,都道府県!A$2:B$48,2,FALSE)</f>
        <v>8</v>
      </c>
    </row>
    <row r="1217" spans="1:9">
      <c r="A1217" t="s">
        <v>2462</v>
      </c>
      <c r="B1217" t="s">
        <v>0</v>
      </c>
      <c r="C1217" t="s">
        <v>37</v>
      </c>
      <c r="D1217" t="s">
        <v>37</v>
      </c>
      <c r="E1217" t="s">
        <v>2463</v>
      </c>
      <c r="F1217" t="s">
        <v>7</v>
      </c>
      <c r="G1217" t="str">
        <f>IF(COUNTIF(E1217,"*ロゲ*"),"ロゲイン","OL")</f>
        <v>OL</v>
      </c>
      <c r="H1217" t="str">
        <f>LEFT(A1217,4)</f>
        <v>2010</v>
      </c>
      <c r="I1217">
        <f>VLOOKUP(F1217,都道府県!A$2:B$48,2,FALSE)</f>
        <v>12</v>
      </c>
    </row>
    <row r="1218" spans="1:9">
      <c r="A1218" t="s">
        <v>2464</v>
      </c>
      <c r="B1218" t="s">
        <v>0</v>
      </c>
      <c r="C1218" t="s">
        <v>37</v>
      </c>
      <c r="D1218" t="s">
        <v>37</v>
      </c>
      <c r="E1218" t="s">
        <v>800</v>
      </c>
      <c r="F1218" t="s">
        <v>51</v>
      </c>
      <c r="G1218" t="str">
        <f>IF(COUNTIF(E1218,"*ロゲ*"),"ロゲイン","OL")</f>
        <v>OL</v>
      </c>
      <c r="H1218" t="str">
        <f>LEFT(A1218,4)</f>
        <v>2010</v>
      </c>
      <c r="I1218">
        <f>VLOOKUP(F1218,都道府県!A$2:B$48,2,FALSE)</f>
        <v>38</v>
      </c>
    </row>
    <row r="1219" spans="1:9">
      <c r="A1219" t="s">
        <v>2465</v>
      </c>
      <c r="B1219" t="s">
        <v>0</v>
      </c>
      <c r="C1219" t="s">
        <v>37</v>
      </c>
      <c r="D1219" t="s">
        <v>37</v>
      </c>
      <c r="E1219" t="s">
        <v>412</v>
      </c>
      <c r="F1219" t="s">
        <v>9</v>
      </c>
      <c r="G1219" t="str">
        <f>IF(COUNTIF(E1219,"*ロゲ*"),"ロゲイン","OL")</f>
        <v>OL</v>
      </c>
      <c r="H1219" t="str">
        <f>LEFT(A1219,4)</f>
        <v>2010</v>
      </c>
      <c r="I1219">
        <f>VLOOKUP(F1219,都道府県!A$2:B$48,2,FALSE)</f>
        <v>23</v>
      </c>
    </row>
    <row r="1220" spans="1:9">
      <c r="A1220" t="s">
        <v>2466</v>
      </c>
      <c r="B1220" t="s">
        <v>0</v>
      </c>
      <c r="C1220" t="s">
        <v>37</v>
      </c>
      <c r="D1220" t="s">
        <v>37</v>
      </c>
      <c r="E1220" t="s">
        <v>2467</v>
      </c>
      <c r="F1220" t="s">
        <v>39</v>
      </c>
      <c r="G1220" t="str">
        <f>IF(COUNTIF(E1220,"*ロゲ*"),"ロゲイン","OL")</f>
        <v>OL</v>
      </c>
      <c r="H1220" t="str">
        <f>LEFT(A1220,4)</f>
        <v>2010</v>
      </c>
      <c r="I1220">
        <f>VLOOKUP(F1220,都道府県!A$2:B$48,2,FALSE)</f>
        <v>16</v>
      </c>
    </row>
    <row r="1221" spans="1:9">
      <c r="A1221" t="s">
        <v>2468</v>
      </c>
      <c r="B1221" t="s">
        <v>0</v>
      </c>
      <c r="C1221" t="s">
        <v>37</v>
      </c>
      <c r="D1221" t="s">
        <v>37</v>
      </c>
      <c r="E1221" t="s">
        <v>2469</v>
      </c>
      <c r="F1221" t="s">
        <v>21</v>
      </c>
      <c r="G1221" t="str">
        <f>IF(COUNTIF(E1221,"*ロゲ*"),"ロゲイン","OL")</f>
        <v>OL</v>
      </c>
      <c r="H1221" t="str">
        <f>LEFT(A1221,4)</f>
        <v>2010</v>
      </c>
      <c r="I1221">
        <f>VLOOKUP(F1221,都道府県!A$2:B$48,2,FALSE)</f>
        <v>22</v>
      </c>
    </row>
    <row r="1222" spans="1:9">
      <c r="A1222" t="s">
        <v>2470</v>
      </c>
      <c r="B1222" t="s">
        <v>0</v>
      </c>
      <c r="C1222" t="s">
        <v>37</v>
      </c>
      <c r="D1222" t="s">
        <v>37</v>
      </c>
      <c r="E1222" t="s">
        <v>2471</v>
      </c>
      <c r="F1222" t="s">
        <v>1</v>
      </c>
      <c r="G1222" t="str">
        <f>IF(COUNTIF(E1222,"*ロゲ*"),"ロゲイン","OL")</f>
        <v>OL</v>
      </c>
      <c r="H1222" t="str">
        <f>LEFT(A1222,4)</f>
        <v>2010</v>
      </c>
      <c r="I1222">
        <f>VLOOKUP(F1222,都道府県!A$2:B$48,2,FALSE)</f>
        <v>11</v>
      </c>
    </row>
    <row r="1223" spans="1:9">
      <c r="A1223" t="s">
        <v>2472</v>
      </c>
      <c r="B1223" t="s">
        <v>0</v>
      </c>
      <c r="C1223" t="s">
        <v>37</v>
      </c>
      <c r="D1223" t="s">
        <v>37</v>
      </c>
      <c r="E1223" t="s">
        <v>2473</v>
      </c>
      <c r="F1223" t="s">
        <v>25</v>
      </c>
      <c r="G1223" t="str">
        <f>IF(COUNTIF(E1223,"*ロゲ*"),"ロゲイン","OL")</f>
        <v>OL</v>
      </c>
      <c r="H1223" t="str">
        <f>LEFT(A1223,4)</f>
        <v>2010</v>
      </c>
      <c r="I1223">
        <f>VLOOKUP(F1223,都道府県!A$2:B$48,2,FALSE)</f>
        <v>40</v>
      </c>
    </row>
    <row r="1224" spans="1:9">
      <c r="A1224" t="s">
        <v>2474</v>
      </c>
      <c r="B1224" t="s">
        <v>0</v>
      </c>
      <c r="C1224" t="s">
        <v>37</v>
      </c>
      <c r="D1224" t="s">
        <v>37</v>
      </c>
      <c r="E1224" t="s">
        <v>2475</v>
      </c>
      <c r="F1224" t="s">
        <v>21</v>
      </c>
      <c r="G1224" t="str">
        <f>IF(COUNTIF(E1224,"*ロゲ*"),"ロゲイン","OL")</f>
        <v>OL</v>
      </c>
      <c r="H1224" t="str">
        <f>LEFT(A1224,4)</f>
        <v>2010</v>
      </c>
      <c r="I1224">
        <f>VLOOKUP(F1224,都道府県!A$2:B$48,2,FALSE)</f>
        <v>22</v>
      </c>
    </row>
    <row r="1225" spans="1:9">
      <c r="A1225" t="s">
        <v>2476</v>
      </c>
      <c r="B1225" t="s">
        <v>0</v>
      </c>
      <c r="C1225" t="s">
        <v>37</v>
      </c>
      <c r="D1225" t="s">
        <v>37</v>
      </c>
      <c r="E1225" t="s">
        <v>2477</v>
      </c>
      <c r="F1225" t="s">
        <v>22</v>
      </c>
      <c r="G1225" t="str">
        <f>IF(COUNTIF(E1225,"*ロゲ*"),"ロゲイン","OL")</f>
        <v>OL</v>
      </c>
      <c r="H1225" t="str">
        <f>LEFT(A1225,4)</f>
        <v>2010</v>
      </c>
      <c r="I1225">
        <f>VLOOKUP(F1225,都道府県!A$2:B$48,2,FALSE)</f>
        <v>26</v>
      </c>
    </row>
    <row r="1226" spans="1:9">
      <c r="A1226" t="s">
        <v>2478</v>
      </c>
      <c r="B1226" t="s">
        <v>0</v>
      </c>
      <c r="C1226" t="s">
        <v>37</v>
      </c>
      <c r="D1226" t="s">
        <v>37</v>
      </c>
      <c r="E1226" t="s">
        <v>430</v>
      </c>
      <c r="F1226" t="s">
        <v>25</v>
      </c>
      <c r="G1226" t="str">
        <f>IF(COUNTIF(E1226,"*ロゲ*"),"ロゲイン","OL")</f>
        <v>OL</v>
      </c>
      <c r="H1226" t="str">
        <f>LEFT(A1226,4)</f>
        <v>2010</v>
      </c>
      <c r="I1226">
        <f>VLOOKUP(F1226,都道府県!A$2:B$48,2,FALSE)</f>
        <v>40</v>
      </c>
    </row>
    <row r="1227" spans="1:9">
      <c r="A1227" t="s">
        <v>2479</v>
      </c>
      <c r="B1227" t="s">
        <v>0</v>
      </c>
      <c r="C1227" t="s">
        <v>37</v>
      </c>
      <c r="D1227" t="s">
        <v>37</v>
      </c>
      <c r="E1227" t="s">
        <v>2480</v>
      </c>
      <c r="F1227" t="s">
        <v>12</v>
      </c>
      <c r="G1227" t="str">
        <f>IF(COUNTIF(E1227,"*ロゲ*"),"ロゲイン","OL")</f>
        <v>OL</v>
      </c>
      <c r="H1227" t="str">
        <f>LEFT(A1227,4)</f>
        <v>2010</v>
      </c>
      <c r="I1227">
        <f>VLOOKUP(F1227,都道府県!A$2:B$48,2,FALSE)</f>
        <v>7</v>
      </c>
    </row>
    <row r="1228" spans="1:9">
      <c r="A1228" t="s">
        <v>2481</v>
      </c>
      <c r="B1228" t="s">
        <v>0</v>
      </c>
      <c r="C1228" t="s">
        <v>37</v>
      </c>
      <c r="D1228" t="s">
        <v>37</v>
      </c>
      <c r="E1228" t="s">
        <v>1603</v>
      </c>
      <c r="F1228" t="s">
        <v>1</v>
      </c>
      <c r="G1228" t="str">
        <f>IF(COUNTIF(E1228,"*ロゲ*"),"ロゲイン","OL")</f>
        <v>OL</v>
      </c>
      <c r="H1228" t="str">
        <f>LEFT(A1228,4)</f>
        <v>2010</v>
      </c>
      <c r="I1228">
        <f>VLOOKUP(F1228,都道府県!A$2:B$48,2,FALSE)</f>
        <v>11</v>
      </c>
    </row>
    <row r="1229" spans="1:9">
      <c r="A1229" t="s">
        <v>2482</v>
      </c>
      <c r="B1229" t="s">
        <v>0</v>
      </c>
      <c r="C1229" t="s">
        <v>37</v>
      </c>
      <c r="D1229" t="s">
        <v>37</v>
      </c>
      <c r="E1229" t="s">
        <v>2483</v>
      </c>
      <c r="F1229" t="s">
        <v>32</v>
      </c>
      <c r="G1229" t="str">
        <f>IF(COUNTIF(E1229,"*ロゲ*"),"ロゲイン","OL")</f>
        <v>OL</v>
      </c>
      <c r="H1229" t="str">
        <f>LEFT(A1229,4)</f>
        <v>2010</v>
      </c>
      <c r="I1229">
        <f>VLOOKUP(F1229,都道府県!A$2:B$48,2,FALSE)</f>
        <v>28</v>
      </c>
    </row>
    <row r="1230" spans="1:9">
      <c r="A1230" t="s">
        <v>2484</v>
      </c>
      <c r="B1230" t="s">
        <v>0</v>
      </c>
      <c r="C1230" t="s">
        <v>37</v>
      </c>
      <c r="D1230" t="s">
        <v>37</v>
      </c>
      <c r="E1230" t="s">
        <v>2031</v>
      </c>
      <c r="F1230" t="s">
        <v>5</v>
      </c>
      <c r="G1230" t="str">
        <f>IF(COUNTIF(E1230,"*ロゲ*"),"ロゲイン","OL")</f>
        <v>OL</v>
      </c>
      <c r="H1230" t="str">
        <f>LEFT(A1230,4)</f>
        <v>2010</v>
      </c>
      <c r="I1230">
        <f>VLOOKUP(F1230,都道府県!A$2:B$48,2,FALSE)</f>
        <v>13</v>
      </c>
    </row>
    <row r="1231" spans="1:9">
      <c r="A1231" t="s">
        <v>2485</v>
      </c>
      <c r="B1231" t="s">
        <v>0</v>
      </c>
      <c r="C1231" t="s">
        <v>37</v>
      </c>
      <c r="D1231" t="s">
        <v>37</v>
      </c>
      <c r="E1231" t="s">
        <v>2486</v>
      </c>
      <c r="F1231" t="s">
        <v>19</v>
      </c>
      <c r="G1231" t="str">
        <f>IF(COUNTIF(E1231,"*ロゲ*"),"ロゲイン","OL")</f>
        <v>OL</v>
      </c>
      <c r="H1231" t="str">
        <f>LEFT(A1231,4)</f>
        <v>2010</v>
      </c>
      <c r="I1231">
        <f>VLOOKUP(F1231,都道府県!A$2:B$48,2,FALSE)</f>
        <v>29</v>
      </c>
    </row>
    <row r="1232" spans="1:9">
      <c r="A1232" t="s">
        <v>2487</v>
      </c>
      <c r="B1232" t="s">
        <v>0</v>
      </c>
      <c r="C1232" t="s">
        <v>37</v>
      </c>
      <c r="D1232" t="s">
        <v>37</v>
      </c>
      <c r="E1232" t="s">
        <v>2488</v>
      </c>
      <c r="F1232" t="s">
        <v>10</v>
      </c>
      <c r="G1232" t="str">
        <f>IF(COUNTIF(E1232,"*ロゲ*"),"ロゲイン","OL")</f>
        <v>OL</v>
      </c>
      <c r="H1232" t="str">
        <f>LEFT(A1232,4)</f>
        <v>2010</v>
      </c>
      <c r="I1232">
        <f>VLOOKUP(F1232,都道府県!A$2:B$48,2,FALSE)</f>
        <v>8</v>
      </c>
    </row>
    <row r="1233" spans="1:9">
      <c r="A1233" t="s">
        <v>2493</v>
      </c>
      <c r="B1233" t="s">
        <v>0</v>
      </c>
      <c r="C1233" t="s">
        <v>37</v>
      </c>
      <c r="D1233" t="s">
        <v>37</v>
      </c>
      <c r="E1233" t="s">
        <v>67</v>
      </c>
      <c r="F1233" t="s">
        <v>3</v>
      </c>
      <c r="G1233" t="str">
        <f>IF(COUNTIF(E1233,"*ロゲ*"),"ロゲイン","OL")</f>
        <v>OL</v>
      </c>
      <c r="H1233" t="str">
        <f>LEFT(A1233,4)</f>
        <v>2010</v>
      </c>
      <c r="I1233">
        <f>VLOOKUP(F1233,都道府県!A$2:B$48,2,FALSE)</f>
        <v>14</v>
      </c>
    </row>
    <row r="1234" spans="1:9">
      <c r="A1234" t="s">
        <v>2494</v>
      </c>
      <c r="B1234" t="s">
        <v>0</v>
      </c>
      <c r="C1234" t="s">
        <v>37</v>
      </c>
      <c r="D1234" t="s">
        <v>37</v>
      </c>
      <c r="E1234" t="s">
        <v>2495</v>
      </c>
      <c r="F1234" t="s">
        <v>28</v>
      </c>
      <c r="G1234" t="str">
        <f>IF(COUNTIF(E1234,"*ロゲ*"),"ロゲイン","OL")</f>
        <v>OL</v>
      </c>
      <c r="H1234" t="str">
        <f>LEFT(A1234,4)</f>
        <v>2010</v>
      </c>
      <c r="I1234">
        <f>VLOOKUP(F1234,都道府県!A$2:B$48,2,FALSE)</f>
        <v>24</v>
      </c>
    </row>
    <row r="1235" spans="1:9">
      <c r="A1235" t="s">
        <v>2496</v>
      </c>
      <c r="B1235" t="s">
        <v>0</v>
      </c>
      <c r="C1235" t="s">
        <v>37</v>
      </c>
      <c r="D1235" t="s">
        <v>37</v>
      </c>
      <c r="E1235" t="s">
        <v>2497</v>
      </c>
      <c r="F1235" t="s">
        <v>9</v>
      </c>
      <c r="G1235" t="str">
        <f>IF(COUNTIF(E1235,"*ロゲ*"),"ロゲイン","OL")</f>
        <v>OL</v>
      </c>
      <c r="H1235" t="str">
        <f>LEFT(A1235,4)</f>
        <v>2010</v>
      </c>
      <c r="I1235">
        <f>VLOOKUP(F1235,都道府県!A$2:B$48,2,FALSE)</f>
        <v>23</v>
      </c>
    </row>
    <row r="1236" spans="1:9">
      <c r="A1236" t="s">
        <v>2498</v>
      </c>
      <c r="B1236" t="s">
        <v>3515</v>
      </c>
      <c r="C1236" t="s">
        <v>37</v>
      </c>
      <c r="D1236" t="s">
        <v>37</v>
      </c>
      <c r="E1236" t="s">
        <v>1169</v>
      </c>
      <c r="F1236" t="s">
        <v>21</v>
      </c>
      <c r="G1236" t="str">
        <f>IF(COUNTIF(E1236,"*ロゲ*"),"ロゲイン","OL")</f>
        <v>OL</v>
      </c>
      <c r="H1236" t="str">
        <f>LEFT(A1236,4)</f>
        <v>2010</v>
      </c>
      <c r="I1236">
        <f>VLOOKUP(F1236,都道府県!A$2:B$48,2,FALSE)</f>
        <v>22</v>
      </c>
    </row>
    <row r="1237" spans="1:9">
      <c r="A1237" t="s">
        <v>2499</v>
      </c>
      <c r="B1237" t="s">
        <v>0</v>
      </c>
      <c r="C1237" t="s">
        <v>37</v>
      </c>
      <c r="D1237" t="s">
        <v>37</v>
      </c>
      <c r="E1237" t="s">
        <v>2500</v>
      </c>
      <c r="F1237" t="s">
        <v>1</v>
      </c>
      <c r="G1237" t="str">
        <f>IF(COUNTIF(E1237,"*ロゲ*"),"ロゲイン","OL")</f>
        <v>OL</v>
      </c>
      <c r="H1237" t="str">
        <f>LEFT(A1237,4)</f>
        <v>2010</v>
      </c>
      <c r="I1237">
        <f>VLOOKUP(F1237,都道府県!A$2:B$48,2,FALSE)</f>
        <v>11</v>
      </c>
    </row>
    <row r="1238" spans="1:9">
      <c r="A1238" t="s">
        <v>2501</v>
      </c>
      <c r="B1238" t="s">
        <v>0</v>
      </c>
      <c r="C1238" t="s">
        <v>37</v>
      </c>
      <c r="D1238" t="s">
        <v>37</v>
      </c>
      <c r="E1238" t="s">
        <v>2502</v>
      </c>
      <c r="F1238" t="s">
        <v>16</v>
      </c>
      <c r="G1238" t="str">
        <f>IF(COUNTIF(E1238,"*ロゲ*"),"ロゲイン","OL")</f>
        <v>OL</v>
      </c>
      <c r="H1238" t="str">
        <f>LEFT(A1238,4)</f>
        <v>2010</v>
      </c>
      <c r="I1238">
        <f>VLOOKUP(F1238,都道府県!A$2:B$48,2,FALSE)</f>
        <v>33</v>
      </c>
    </row>
    <row r="1239" spans="1:9">
      <c r="A1239" t="s">
        <v>2503</v>
      </c>
      <c r="B1239" t="s">
        <v>0</v>
      </c>
      <c r="C1239" t="s">
        <v>37</v>
      </c>
      <c r="D1239" t="s">
        <v>37</v>
      </c>
      <c r="E1239" t="s">
        <v>2504</v>
      </c>
      <c r="F1239" t="s">
        <v>31</v>
      </c>
      <c r="G1239" t="str">
        <f>IF(COUNTIF(E1239,"*ロゲ*"),"ロゲイン","OL")</f>
        <v>OL</v>
      </c>
      <c r="H1239" t="str">
        <f>LEFT(A1239,4)</f>
        <v>2010</v>
      </c>
      <c r="I1239">
        <f>VLOOKUP(F1239,都道府県!A$2:B$48,2,FALSE)</f>
        <v>41</v>
      </c>
    </row>
    <row r="1240" spans="1:9">
      <c r="A1240" t="s">
        <v>2505</v>
      </c>
      <c r="B1240" t="s">
        <v>0</v>
      </c>
      <c r="C1240" t="s">
        <v>37</v>
      </c>
      <c r="D1240" t="s">
        <v>37</v>
      </c>
      <c r="E1240" t="s">
        <v>2506</v>
      </c>
      <c r="F1240" t="s">
        <v>21</v>
      </c>
      <c r="G1240" t="str">
        <f>IF(COUNTIF(E1240,"*ロゲ*"),"ロゲイン","OL")</f>
        <v>OL</v>
      </c>
      <c r="H1240" t="str">
        <f>LEFT(A1240,4)</f>
        <v>2010</v>
      </c>
      <c r="I1240">
        <f>VLOOKUP(F1240,都道府県!A$2:B$48,2,FALSE)</f>
        <v>22</v>
      </c>
    </row>
    <row r="1241" spans="1:9">
      <c r="A1241" t="s">
        <v>2507</v>
      </c>
      <c r="B1241" t="s">
        <v>0</v>
      </c>
      <c r="C1241" t="s">
        <v>37</v>
      </c>
      <c r="D1241" t="s">
        <v>37</v>
      </c>
      <c r="E1241" t="s">
        <v>2508</v>
      </c>
      <c r="F1241" t="s">
        <v>7</v>
      </c>
      <c r="G1241" t="str">
        <f>IF(COUNTIF(E1241,"*ロゲ*"),"ロゲイン","OL")</f>
        <v>OL</v>
      </c>
      <c r="H1241" t="str">
        <f>LEFT(A1241,4)</f>
        <v>2010</v>
      </c>
      <c r="I1241">
        <f>VLOOKUP(F1241,都道府県!A$2:B$48,2,FALSE)</f>
        <v>12</v>
      </c>
    </row>
    <row r="1242" spans="1:9">
      <c r="A1242" t="s">
        <v>2509</v>
      </c>
      <c r="B1242" t="s">
        <v>0</v>
      </c>
      <c r="C1242" t="s">
        <v>37</v>
      </c>
      <c r="D1242" t="s">
        <v>37</v>
      </c>
      <c r="E1242" t="s">
        <v>2510</v>
      </c>
      <c r="F1242" t="s">
        <v>10</v>
      </c>
      <c r="G1242" t="str">
        <f>IF(COUNTIF(E1242,"*ロゲ*"),"ロゲイン","OL")</f>
        <v>OL</v>
      </c>
      <c r="H1242" t="str">
        <f>LEFT(A1242,4)</f>
        <v>2010</v>
      </c>
      <c r="I1242">
        <f>VLOOKUP(F1242,都道府県!A$2:B$48,2,FALSE)</f>
        <v>8</v>
      </c>
    </row>
    <row r="1243" spans="1:9">
      <c r="A1243" t="s">
        <v>2511</v>
      </c>
      <c r="B1243" t="s">
        <v>0</v>
      </c>
      <c r="C1243" t="s">
        <v>37</v>
      </c>
      <c r="D1243" t="s">
        <v>37</v>
      </c>
      <c r="E1243" t="s">
        <v>2512</v>
      </c>
      <c r="F1243" t="s">
        <v>10</v>
      </c>
      <c r="G1243" t="str">
        <f>IF(COUNTIF(E1243,"*ロゲ*"),"ロゲイン","OL")</f>
        <v>OL</v>
      </c>
      <c r="H1243" t="str">
        <f>LEFT(A1243,4)</f>
        <v>2010</v>
      </c>
      <c r="I1243">
        <f>VLOOKUP(F1243,都道府県!A$2:B$48,2,FALSE)</f>
        <v>8</v>
      </c>
    </row>
    <row r="1244" spans="1:9">
      <c r="A1244" t="s">
        <v>2513</v>
      </c>
      <c r="B1244" t="s">
        <v>0</v>
      </c>
      <c r="C1244" t="s">
        <v>37</v>
      </c>
      <c r="D1244" t="s">
        <v>37</v>
      </c>
      <c r="E1244" t="s">
        <v>2514</v>
      </c>
      <c r="F1244" t="s">
        <v>5</v>
      </c>
      <c r="G1244" t="str">
        <f>IF(COUNTIF(E1244,"*ロゲ*"),"ロゲイン","OL")</f>
        <v>OL</v>
      </c>
      <c r="H1244" t="str">
        <f>LEFT(A1244,4)</f>
        <v>2010</v>
      </c>
      <c r="I1244">
        <f>VLOOKUP(F1244,都道府県!A$2:B$48,2,FALSE)</f>
        <v>13</v>
      </c>
    </row>
    <row r="1245" spans="1:9">
      <c r="A1245" t="s">
        <v>2515</v>
      </c>
      <c r="B1245" t="s">
        <v>0</v>
      </c>
      <c r="C1245" t="s">
        <v>37</v>
      </c>
      <c r="D1245" t="s">
        <v>62</v>
      </c>
      <c r="E1245" t="s">
        <v>2516</v>
      </c>
      <c r="F1245" t="s">
        <v>16</v>
      </c>
      <c r="G1245" t="str">
        <f>IF(COUNTIF(E1245,"*ロゲ*"),"ロゲイン","OL")</f>
        <v>OL</v>
      </c>
      <c r="H1245" t="str">
        <f>LEFT(A1245,4)</f>
        <v>2010</v>
      </c>
      <c r="I1245">
        <f>VLOOKUP(F1245,都道府県!A$2:B$48,2,FALSE)</f>
        <v>33</v>
      </c>
    </row>
    <row r="1246" spans="1:9">
      <c r="A1246" t="s">
        <v>2517</v>
      </c>
      <c r="B1246" t="s">
        <v>0</v>
      </c>
      <c r="C1246" t="s">
        <v>37</v>
      </c>
      <c r="D1246" t="s">
        <v>37</v>
      </c>
      <c r="E1246" t="s">
        <v>2518</v>
      </c>
      <c r="F1246" t="s">
        <v>9</v>
      </c>
      <c r="G1246" t="str">
        <f>IF(COUNTIF(E1246,"*ロゲ*"),"ロゲイン","OL")</f>
        <v>OL</v>
      </c>
      <c r="H1246" t="str">
        <f>LEFT(A1246,4)</f>
        <v>2010</v>
      </c>
      <c r="I1246">
        <f>VLOOKUP(F1246,都道府県!A$2:B$48,2,FALSE)</f>
        <v>23</v>
      </c>
    </row>
    <row r="1247" spans="1:9">
      <c r="A1247" t="s">
        <v>2519</v>
      </c>
      <c r="B1247" t="s">
        <v>0</v>
      </c>
      <c r="C1247" t="s">
        <v>37</v>
      </c>
      <c r="D1247" t="s">
        <v>37</v>
      </c>
      <c r="E1247" t="s">
        <v>1301</v>
      </c>
      <c r="F1247" t="s">
        <v>20</v>
      </c>
      <c r="G1247" t="str">
        <f>IF(COUNTIF(E1247,"*ロゲ*"),"ロゲイン","OL")</f>
        <v>OL</v>
      </c>
      <c r="H1247" t="str">
        <f>LEFT(A1247,4)</f>
        <v>2010</v>
      </c>
      <c r="I1247">
        <f>VLOOKUP(F1247,都道府県!A$2:B$48,2,FALSE)</f>
        <v>30</v>
      </c>
    </row>
    <row r="1248" spans="1:9">
      <c r="A1248" t="s">
        <v>2520</v>
      </c>
      <c r="B1248" t="s">
        <v>0</v>
      </c>
      <c r="C1248" t="s">
        <v>37</v>
      </c>
      <c r="D1248" t="s">
        <v>37</v>
      </c>
      <c r="E1248" t="s">
        <v>2521</v>
      </c>
      <c r="F1248" t="s">
        <v>8</v>
      </c>
      <c r="G1248" t="str">
        <f>IF(COUNTIF(E1248,"*ロゲ*"),"ロゲイン","OL")</f>
        <v>OL</v>
      </c>
      <c r="H1248" t="str">
        <f>LEFT(A1248,4)</f>
        <v>2010</v>
      </c>
      <c r="I1248">
        <f>VLOOKUP(F1248,都道府県!A$2:B$48,2,FALSE)</f>
        <v>9</v>
      </c>
    </row>
    <row r="1249" spans="1:9">
      <c r="A1249" t="s">
        <v>2522</v>
      </c>
      <c r="B1249" t="s">
        <v>0</v>
      </c>
      <c r="C1249" t="s">
        <v>37</v>
      </c>
      <c r="D1249" t="s">
        <v>37</v>
      </c>
      <c r="E1249" t="s">
        <v>2523</v>
      </c>
      <c r="F1249" t="s">
        <v>28</v>
      </c>
      <c r="G1249" t="str">
        <f>IF(COUNTIF(E1249,"*ロゲ*"),"ロゲイン","OL")</f>
        <v>OL</v>
      </c>
      <c r="H1249" t="str">
        <f>LEFT(A1249,4)</f>
        <v>2010</v>
      </c>
      <c r="I1249">
        <f>VLOOKUP(F1249,都道府県!A$2:B$48,2,FALSE)</f>
        <v>24</v>
      </c>
    </row>
    <row r="1250" spans="1:9">
      <c r="A1250" t="s">
        <v>2524</v>
      </c>
      <c r="B1250" t="s">
        <v>0</v>
      </c>
      <c r="C1250" t="s">
        <v>37</v>
      </c>
      <c r="D1250" t="s">
        <v>37</v>
      </c>
      <c r="E1250" t="s">
        <v>2525</v>
      </c>
      <c r="F1250" t="s">
        <v>21</v>
      </c>
      <c r="G1250" t="str">
        <f>IF(COUNTIF(E1250,"*ロゲ*"),"ロゲイン","OL")</f>
        <v>OL</v>
      </c>
      <c r="H1250" t="str">
        <f>LEFT(A1250,4)</f>
        <v>2010</v>
      </c>
      <c r="I1250">
        <f>VLOOKUP(F1250,都道府県!A$2:B$48,2,FALSE)</f>
        <v>22</v>
      </c>
    </row>
    <row r="1251" spans="1:9">
      <c r="A1251" t="s">
        <v>2526</v>
      </c>
      <c r="B1251" t="s">
        <v>0</v>
      </c>
      <c r="C1251" t="s">
        <v>37</v>
      </c>
      <c r="D1251" t="s">
        <v>37</v>
      </c>
      <c r="E1251" t="s">
        <v>2527</v>
      </c>
      <c r="F1251" t="s">
        <v>30</v>
      </c>
      <c r="G1251" t="str">
        <f>IF(COUNTIF(E1251,"*ロゲ*"),"ロゲイン","OL")</f>
        <v>OL</v>
      </c>
      <c r="H1251" t="str">
        <f>LEFT(A1251,4)</f>
        <v>2010</v>
      </c>
      <c r="I1251">
        <f>VLOOKUP(F1251,都道府県!A$2:B$48,2,FALSE)</f>
        <v>4</v>
      </c>
    </row>
    <row r="1252" spans="1:9">
      <c r="A1252" t="s">
        <v>2530</v>
      </c>
      <c r="B1252" t="s">
        <v>0</v>
      </c>
      <c r="C1252" t="s">
        <v>37</v>
      </c>
      <c r="D1252" t="s">
        <v>37</v>
      </c>
      <c r="E1252" t="s">
        <v>2531</v>
      </c>
      <c r="F1252" t="s">
        <v>5</v>
      </c>
      <c r="G1252" t="str">
        <f>IF(COUNTIF(E1252,"*ロゲ*"),"ロゲイン","OL")</f>
        <v>OL</v>
      </c>
      <c r="H1252" t="str">
        <f>LEFT(A1252,4)</f>
        <v>2010</v>
      </c>
      <c r="I1252">
        <f>VLOOKUP(F1252,都道府県!A$2:B$48,2,FALSE)</f>
        <v>13</v>
      </c>
    </row>
    <row r="1253" spans="1:9">
      <c r="A1253" t="s">
        <v>2532</v>
      </c>
      <c r="B1253" t="s">
        <v>0</v>
      </c>
      <c r="C1253" t="s">
        <v>37</v>
      </c>
      <c r="D1253" t="s">
        <v>37</v>
      </c>
      <c r="E1253" t="s">
        <v>2533</v>
      </c>
      <c r="F1253" t="s">
        <v>9</v>
      </c>
      <c r="G1253" t="str">
        <f>IF(COUNTIF(E1253,"*ロゲ*"),"ロゲイン","OL")</f>
        <v>OL</v>
      </c>
      <c r="H1253" t="str">
        <f>LEFT(A1253,4)</f>
        <v>2010</v>
      </c>
      <c r="I1253">
        <f>VLOOKUP(F1253,都道府県!A$2:B$48,2,FALSE)</f>
        <v>23</v>
      </c>
    </row>
    <row r="1254" spans="1:9">
      <c r="A1254" t="s">
        <v>2534</v>
      </c>
      <c r="B1254" t="s">
        <v>0</v>
      </c>
      <c r="C1254" t="s">
        <v>37</v>
      </c>
      <c r="D1254" t="s">
        <v>37</v>
      </c>
      <c r="E1254" t="s">
        <v>2535</v>
      </c>
      <c r="F1254" t="s">
        <v>2</v>
      </c>
      <c r="G1254" t="str">
        <f>IF(COUNTIF(E1254,"*ロゲ*"),"ロゲイン","OL")</f>
        <v>OL</v>
      </c>
      <c r="H1254" t="str">
        <f>LEFT(A1254,4)</f>
        <v>2010</v>
      </c>
      <c r="I1254">
        <f>VLOOKUP(F1254,都道府県!A$2:B$48,2,FALSE)</f>
        <v>35</v>
      </c>
    </row>
    <row r="1255" spans="1:9">
      <c r="A1255" t="s">
        <v>2536</v>
      </c>
      <c r="B1255" t="s">
        <v>0</v>
      </c>
      <c r="C1255" t="s">
        <v>37</v>
      </c>
      <c r="D1255" t="s">
        <v>37</v>
      </c>
      <c r="E1255" t="s">
        <v>2537</v>
      </c>
      <c r="F1255" t="s">
        <v>4</v>
      </c>
      <c r="G1255" t="str">
        <f>IF(COUNTIF(E1255,"*ロゲ*"),"ロゲイン","OL")</f>
        <v>OL</v>
      </c>
      <c r="H1255" t="str">
        <f>LEFT(A1255,4)</f>
        <v>2010</v>
      </c>
      <c r="I1255">
        <f>VLOOKUP(F1255,都道府県!A$2:B$48,2,FALSE)</f>
        <v>34</v>
      </c>
    </row>
    <row r="1256" spans="1:9">
      <c r="A1256" t="s">
        <v>2538</v>
      </c>
      <c r="B1256" t="s">
        <v>0</v>
      </c>
      <c r="C1256" t="s">
        <v>37</v>
      </c>
      <c r="D1256" t="s">
        <v>37</v>
      </c>
      <c r="E1256" t="s">
        <v>2539</v>
      </c>
      <c r="F1256" t="s">
        <v>5</v>
      </c>
      <c r="G1256" t="str">
        <f>IF(COUNTIF(E1256,"*ロゲ*"),"ロゲイン","OL")</f>
        <v>OL</v>
      </c>
      <c r="H1256" t="str">
        <f>LEFT(A1256,4)</f>
        <v>2011</v>
      </c>
      <c r="I1256">
        <f>VLOOKUP(F1256,都道府県!A$2:B$48,2,FALSE)</f>
        <v>13</v>
      </c>
    </row>
    <row r="1257" spans="1:9">
      <c r="A1257" t="s">
        <v>2540</v>
      </c>
      <c r="B1257" t="s">
        <v>0</v>
      </c>
      <c r="C1257" t="s">
        <v>37</v>
      </c>
      <c r="D1257" t="s">
        <v>37</v>
      </c>
      <c r="E1257" t="s">
        <v>2541</v>
      </c>
      <c r="F1257" t="s">
        <v>23</v>
      </c>
      <c r="G1257" t="str">
        <f>IF(COUNTIF(E1257,"*ロゲ*"),"ロゲイン","OL")</f>
        <v>OL</v>
      </c>
      <c r="H1257" t="str">
        <f>LEFT(A1257,4)</f>
        <v>2011</v>
      </c>
      <c r="I1257">
        <f>VLOOKUP(F1257,都道府県!A$2:B$48,2,FALSE)</f>
        <v>27</v>
      </c>
    </row>
    <row r="1258" spans="1:9">
      <c r="A1258" t="s">
        <v>2542</v>
      </c>
      <c r="B1258" t="s">
        <v>0</v>
      </c>
      <c r="C1258" t="s">
        <v>37</v>
      </c>
      <c r="D1258" t="s">
        <v>37</v>
      </c>
      <c r="E1258" t="s">
        <v>2543</v>
      </c>
      <c r="F1258" t="s">
        <v>1</v>
      </c>
      <c r="G1258" t="str">
        <f>IF(COUNTIF(E1258,"*ロゲ*"),"ロゲイン","OL")</f>
        <v>OL</v>
      </c>
      <c r="H1258" t="str">
        <f>LEFT(A1258,4)</f>
        <v>2011</v>
      </c>
      <c r="I1258">
        <f>VLOOKUP(F1258,都道府県!A$2:B$48,2,FALSE)</f>
        <v>11</v>
      </c>
    </row>
    <row r="1259" spans="1:9">
      <c r="A1259" t="s">
        <v>2544</v>
      </c>
      <c r="B1259" t="s">
        <v>0</v>
      </c>
      <c r="C1259" t="s">
        <v>37</v>
      </c>
      <c r="D1259" t="s">
        <v>37</v>
      </c>
      <c r="E1259" t="s">
        <v>2545</v>
      </c>
      <c r="F1259" t="s">
        <v>9</v>
      </c>
      <c r="G1259" t="str">
        <f>IF(COUNTIF(E1259,"*ロゲ*"),"ロゲイン","OL")</f>
        <v>OL</v>
      </c>
      <c r="H1259" t="str">
        <f>LEFT(A1259,4)</f>
        <v>2011</v>
      </c>
      <c r="I1259">
        <f>VLOOKUP(F1259,都道府県!A$2:B$48,2,FALSE)</f>
        <v>23</v>
      </c>
    </row>
    <row r="1260" spans="1:9">
      <c r="A1260" t="s">
        <v>2546</v>
      </c>
      <c r="B1260" t="s">
        <v>0</v>
      </c>
      <c r="C1260" t="s">
        <v>37</v>
      </c>
      <c r="D1260" t="s">
        <v>37</v>
      </c>
      <c r="E1260" t="s">
        <v>2547</v>
      </c>
      <c r="F1260" t="s">
        <v>16</v>
      </c>
      <c r="G1260" t="str">
        <f>IF(COUNTIF(E1260,"*ロゲ*"),"ロゲイン","OL")</f>
        <v>OL</v>
      </c>
      <c r="H1260" t="str">
        <f>LEFT(A1260,4)</f>
        <v>2011</v>
      </c>
      <c r="I1260">
        <f>VLOOKUP(F1260,都道府県!A$2:B$48,2,FALSE)</f>
        <v>33</v>
      </c>
    </row>
    <row r="1261" spans="1:9">
      <c r="A1261" t="s">
        <v>2548</v>
      </c>
      <c r="B1261" t="s">
        <v>0</v>
      </c>
      <c r="C1261" t="s">
        <v>37</v>
      </c>
      <c r="D1261" t="s">
        <v>37</v>
      </c>
      <c r="E1261" t="s">
        <v>2549</v>
      </c>
      <c r="F1261" t="s">
        <v>51</v>
      </c>
      <c r="G1261" t="str">
        <f>IF(COUNTIF(E1261,"*ロゲ*"),"ロゲイン","OL")</f>
        <v>OL</v>
      </c>
      <c r="H1261" t="str">
        <f>LEFT(A1261,4)</f>
        <v>2011</v>
      </c>
      <c r="I1261">
        <f>VLOOKUP(F1261,都道府県!A$2:B$48,2,FALSE)</f>
        <v>38</v>
      </c>
    </row>
    <row r="1262" spans="1:9">
      <c r="A1262" t="s">
        <v>2550</v>
      </c>
      <c r="B1262" t="s">
        <v>0</v>
      </c>
      <c r="C1262" t="s">
        <v>37</v>
      </c>
      <c r="D1262" t="s">
        <v>37</v>
      </c>
      <c r="E1262" t="s">
        <v>2551</v>
      </c>
      <c r="F1262" t="s">
        <v>20</v>
      </c>
      <c r="G1262" t="str">
        <f>IF(COUNTIF(E1262,"*ロゲ*"),"ロゲイン","OL")</f>
        <v>OL</v>
      </c>
      <c r="H1262" t="str">
        <f>LEFT(A1262,4)</f>
        <v>2011</v>
      </c>
      <c r="I1262">
        <f>VLOOKUP(F1262,都道府県!A$2:B$48,2,FALSE)</f>
        <v>30</v>
      </c>
    </row>
    <row r="1263" spans="1:9">
      <c r="A1263" t="s">
        <v>2554</v>
      </c>
      <c r="B1263" t="s">
        <v>0</v>
      </c>
      <c r="C1263" t="s">
        <v>37</v>
      </c>
      <c r="D1263" t="s">
        <v>37</v>
      </c>
      <c r="E1263" t="s">
        <v>2555</v>
      </c>
      <c r="F1263" t="s">
        <v>9</v>
      </c>
      <c r="G1263" t="str">
        <f>IF(COUNTIF(E1263,"*ロゲ*"),"ロゲイン","OL")</f>
        <v>OL</v>
      </c>
      <c r="H1263" t="str">
        <f>LEFT(A1263,4)</f>
        <v>2011</v>
      </c>
      <c r="I1263">
        <f>VLOOKUP(F1263,都道府県!A$2:B$48,2,FALSE)</f>
        <v>23</v>
      </c>
    </row>
    <row r="1264" spans="1:9">
      <c r="A1264" t="s">
        <v>2556</v>
      </c>
      <c r="B1264" t="s">
        <v>0</v>
      </c>
      <c r="C1264" t="s">
        <v>37</v>
      </c>
      <c r="D1264" t="s">
        <v>37</v>
      </c>
      <c r="E1264" t="s">
        <v>2557</v>
      </c>
      <c r="F1264" t="s">
        <v>9</v>
      </c>
      <c r="G1264" t="str">
        <f>IF(COUNTIF(E1264,"*ロゲ*"),"ロゲイン","OL")</f>
        <v>OL</v>
      </c>
      <c r="H1264" t="str">
        <f>LEFT(A1264,4)</f>
        <v>2011</v>
      </c>
      <c r="I1264">
        <f>VLOOKUP(F1264,都道府県!A$2:B$48,2,FALSE)</f>
        <v>23</v>
      </c>
    </row>
    <row r="1265" spans="1:9">
      <c r="A1265" t="s">
        <v>2558</v>
      </c>
      <c r="B1265" t="s">
        <v>0</v>
      </c>
      <c r="C1265" t="s">
        <v>37</v>
      </c>
      <c r="D1265" t="s">
        <v>37</v>
      </c>
      <c r="E1265" t="s">
        <v>2095</v>
      </c>
      <c r="F1265" t="s">
        <v>10</v>
      </c>
      <c r="G1265" t="str">
        <f>IF(COUNTIF(E1265,"*ロゲ*"),"ロゲイン","OL")</f>
        <v>OL</v>
      </c>
      <c r="H1265" t="str">
        <f>LEFT(A1265,4)</f>
        <v>2011</v>
      </c>
      <c r="I1265">
        <f>VLOOKUP(F1265,都道府県!A$2:B$48,2,FALSE)</f>
        <v>8</v>
      </c>
    </row>
    <row r="1266" spans="1:9">
      <c r="A1266" t="s">
        <v>2559</v>
      </c>
      <c r="B1266" t="s">
        <v>0</v>
      </c>
      <c r="C1266" t="s">
        <v>37</v>
      </c>
      <c r="D1266" t="s">
        <v>37</v>
      </c>
      <c r="E1266" t="s">
        <v>2560</v>
      </c>
      <c r="F1266" t="s">
        <v>25</v>
      </c>
      <c r="G1266" t="str">
        <f>IF(COUNTIF(E1266,"*ロゲ*"),"ロゲイン","OL")</f>
        <v>OL</v>
      </c>
      <c r="H1266" t="str">
        <f>LEFT(A1266,4)</f>
        <v>2011</v>
      </c>
      <c r="I1266">
        <f>VLOOKUP(F1266,都道府県!A$2:B$48,2,FALSE)</f>
        <v>40</v>
      </c>
    </row>
    <row r="1267" spans="1:9">
      <c r="A1267" t="s">
        <v>2561</v>
      </c>
      <c r="B1267" t="s">
        <v>0</v>
      </c>
      <c r="C1267" t="s">
        <v>37</v>
      </c>
      <c r="D1267" t="s">
        <v>37</v>
      </c>
      <c r="E1267" t="s">
        <v>2562</v>
      </c>
      <c r="F1267" t="s">
        <v>5</v>
      </c>
      <c r="G1267" t="str">
        <f>IF(COUNTIF(E1267,"*ロゲ*"),"ロゲイン","OL")</f>
        <v>OL</v>
      </c>
      <c r="H1267" t="str">
        <f>LEFT(A1267,4)</f>
        <v>2011</v>
      </c>
      <c r="I1267">
        <f>VLOOKUP(F1267,都道府県!A$2:B$48,2,FALSE)</f>
        <v>13</v>
      </c>
    </row>
    <row r="1268" spans="1:9">
      <c r="A1268" t="s">
        <v>2563</v>
      </c>
      <c r="B1268" t="s">
        <v>0</v>
      </c>
      <c r="C1268" t="s">
        <v>37</v>
      </c>
      <c r="D1268" t="s">
        <v>37</v>
      </c>
      <c r="E1268" t="s">
        <v>451</v>
      </c>
      <c r="F1268" t="s">
        <v>21</v>
      </c>
      <c r="G1268" t="str">
        <f>IF(COUNTIF(E1268,"*ロゲ*"),"ロゲイン","OL")</f>
        <v>OL</v>
      </c>
      <c r="H1268" t="str">
        <f>LEFT(A1268,4)</f>
        <v>2011</v>
      </c>
      <c r="I1268">
        <f>VLOOKUP(F1268,都道府県!A$2:B$48,2,FALSE)</f>
        <v>22</v>
      </c>
    </row>
    <row r="1269" spans="1:9">
      <c r="A1269" t="s">
        <v>2566</v>
      </c>
      <c r="B1269" t="s">
        <v>0</v>
      </c>
      <c r="C1269" t="s">
        <v>37</v>
      </c>
      <c r="D1269" t="s">
        <v>37</v>
      </c>
      <c r="E1269" t="s">
        <v>2567</v>
      </c>
      <c r="F1269" t="s">
        <v>10</v>
      </c>
      <c r="G1269" t="str">
        <f>IF(COUNTIF(E1269,"*ロゲ*"),"ロゲイン","OL")</f>
        <v>OL</v>
      </c>
      <c r="H1269" t="str">
        <f>LEFT(A1269,4)</f>
        <v>2011</v>
      </c>
      <c r="I1269">
        <f>VLOOKUP(F1269,都道府県!A$2:B$48,2,FALSE)</f>
        <v>8</v>
      </c>
    </row>
    <row r="1270" spans="1:9">
      <c r="A1270" t="s">
        <v>2568</v>
      </c>
      <c r="B1270" t="s">
        <v>0</v>
      </c>
      <c r="C1270" t="s">
        <v>37</v>
      </c>
      <c r="D1270" t="s">
        <v>37</v>
      </c>
      <c r="E1270" t="s">
        <v>2569</v>
      </c>
      <c r="F1270" t="s">
        <v>16</v>
      </c>
      <c r="G1270" t="str">
        <f>IF(COUNTIF(E1270,"*ロゲ*"),"ロゲイン","OL")</f>
        <v>OL</v>
      </c>
      <c r="H1270" t="str">
        <f>LEFT(A1270,4)</f>
        <v>2011</v>
      </c>
      <c r="I1270">
        <f>VLOOKUP(F1270,都道府県!A$2:B$48,2,FALSE)</f>
        <v>33</v>
      </c>
    </row>
    <row r="1271" spans="1:9">
      <c r="A1271" t="s">
        <v>2570</v>
      </c>
      <c r="B1271" t="s">
        <v>0</v>
      </c>
      <c r="C1271" t="s">
        <v>37</v>
      </c>
      <c r="D1271" t="s">
        <v>37</v>
      </c>
      <c r="E1271" t="s">
        <v>2571</v>
      </c>
      <c r="F1271" t="s">
        <v>9</v>
      </c>
      <c r="G1271" t="str">
        <f>IF(COUNTIF(E1271,"*ロゲ*"),"ロゲイン","OL")</f>
        <v>OL</v>
      </c>
      <c r="H1271" t="str">
        <f>LEFT(A1271,4)</f>
        <v>2011</v>
      </c>
      <c r="I1271">
        <f>VLOOKUP(F1271,都道府県!A$2:B$48,2,FALSE)</f>
        <v>23</v>
      </c>
    </row>
    <row r="1272" spans="1:9">
      <c r="A1272" t="s">
        <v>2572</v>
      </c>
      <c r="B1272" t="s">
        <v>0</v>
      </c>
      <c r="C1272" t="s">
        <v>37</v>
      </c>
      <c r="D1272" t="s">
        <v>37</v>
      </c>
      <c r="E1272" t="s">
        <v>2573</v>
      </c>
      <c r="F1272" t="s">
        <v>12</v>
      </c>
      <c r="G1272" t="str">
        <f>IF(COUNTIF(E1272,"*ロゲ*"),"ロゲイン","OL")</f>
        <v>OL</v>
      </c>
      <c r="H1272" t="str">
        <f>LEFT(A1272,4)</f>
        <v>2011</v>
      </c>
      <c r="I1272">
        <f>VLOOKUP(F1272,都道府県!A$2:B$48,2,FALSE)</f>
        <v>7</v>
      </c>
    </row>
    <row r="1273" spans="1:9">
      <c r="A1273" t="s">
        <v>2576</v>
      </c>
      <c r="B1273" t="s">
        <v>0</v>
      </c>
      <c r="C1273" t="s">
        <v>37</v>
      </c>
      <c r="D1273" t="s">
        <v>37</v>
      </c>
      <c r="E1273" t="s">
        <v>2577</v>
      </c>
      <c r="F1273" t="s">
        <v>8</v>
      </c>
      <c r="G1273" t="str">
        <f>IF(COUNTIF(E1273,"*ロゲ*"),"ロゲイン","OL")</f>
        <v>OL</v>
      </c>
      <c r="H1273" t="str">
        <f>LEFT(A1273,4)</f>
        <v>2011</v>
      </c>
      <c r="I1273">
        <f>VLOOKUP(F1273,都道府県!A$2:B$48,2,FALSE)</f>
        <v>9</v>
      </c>
    </row>
    <row r="1274" spans="1:9">
      <c r="A1274" t="s">
        <v>2578</v>
      </c>
      <c r="B1274" t="s">
        <v>0</v>
      </c>
      <c r="C1274" t="s">
        <v>37</v>
      </c>
      <c r="D1274" t="s">
        <v>37</v>
      </c>
      <c r="E1274" t="s">
        <v>2579</v>
      </c>
      <c r="F1274" t="s">
        <v>8</v>
      </c>
      <c r="G1274" t="str">
        <f>IF(COUNTIF(E1274,"*ロゲ*"),"ロゲイン","OL")</f>
        <v>OL</v>
      </c>
      <c r="H1274" t="str">
        <f>LEFT(A1274,4)</f>
        <v>2011</v>
      </c>
      <c r="I1274">
        <f>VLOOKUP(F1274,都道府県!A$2:B$48,2,FALSE)</f>
        <v>9</v>
      </c>
    </row>
    <row r="1275" spans="1:9">
      <c r="A1275" t="s">
        <v>2580</v>
      </c>
      <c r="B1275" t="s">
        <v>0</v>
      </c>
      <c r="C1275" t="s">
        <v>37</v>
      </c>
      <c r="D1275" t="s">
        <v>37</v>
      </c>
      <c r="E1275" t="s">
        <v>2581</v>
      </c>
      <c r="F1275" t="s">
        <v>18</v>
      </c>
      <c r="G1275" t="str">
        <f>IF(COUNTIF(E1275,"*ロゲ*"),"ロゲイン","OL")</f>
        <v>OL</v>
      </c>
      <c r="H1275" t="str">
        <f>LEFT(A1275,4)</f>
        <v>2011</v>
      </c>
      <c r="I1275">
        <f>VLOOKUP(F1275,都道府県!A$2:B$48,2,FALSE)</f>
        <v>1</v>
      </c>
    </row>
    <row r="1276" spans="1:9">
      <c r="A1276" t="s">
        <v>2582</v>
      </c>
      <c r="B1276" t="s">
        <v>0</v>
      </c>
      <c r="C1276" t="s">
        <v>37</v>
      </c>
      <c r="D1276" t="s">
        <v>37</v>
      </c>
      <c r="E1276" t="s">
        <v>2583</v>
      </c>
      <c r="F1276" t="s">
        <v>22</v>
      </c>
      <c r="G1276" t="str">
        <f>IF(COUNTIF(E1276,"*ロゲ*"),"ロゲイン","OL")</f>
        <v>OL</v>
      </c>
      <c r="H1276" t="str">
        <f>LEFT(A1276,4)</f>
        <v>2011</v>
      </c>
      <c r="I1276">
        <f>VLOOKUP(F1276,都道府県!A$2:B$48,2,FALSE)</f>
        <v>26</v>
      </c>
    </row>
    <row r="1277" spans="1:9">
      <c r="A1277" t="s">
        <v>2586</v>
      </c>
      <c r="B1277" t="s">
        <v>0</v>
      </c>
      <c r="C1277" t="s">
        <v>37</v>
      </c>
      <c r="D1277" t="s">
        <v>37</v>
      </c>
      <c r="E1277" t="s">
        <v>2587</v>
      </c>
      <c r="F1277" t="s">
        <v>22</v>
      </c>
      <c r="G1277" t="str">
        <f>IF(COUNTIF(E1277,"*ロゲ*"),"ロゲイン","OL")</f>
        <v>OL</v>
      </c>
      <c r="H1277" t="str">
        <f>LEFT(A1277,4)</f>
        <v>2011</v>
      </c>
      <c r="I1277">
        <f>VLOOKUP(F1277,都道府県!A$2:B$48,2,FALSE)</f>
        <v>26</v>
      </c>
    </row>
    <row r="1278" spans="1:9">
      <c r="A1278" t="s">
        <v>2590</v>
      </c>
      <c r="B1278" t="s">
        <v>0</v>
      </c>
      <c r="C1278" t="s">
        <v>37</v>
      </c>
      <c r="D1278" t="s">
        <v>37</v>
      </c>
      <c r="E1278" t="s">
        <v>2591</v>
      </c>
      <c r="F1278" t="s">
        <v>7</v>
      </c>
      <c r="G1278" t="str">
        <f>IF(COUNTIF(E1278,"*ロゲ*"),"ロゲイン","OL")</f>
        <v>OL</v>
      </c>
      <c r="H1278" t="str">
        <f>LEFT(A1278,4)</f>
        <v>2011</v>
      </c>
      <c r="I1278">
        <f>VLOOKUP(F1278,都道府県!A$2:B$48,2,FALSE)</f>
        <v>12</v>
      </c>
    </row>
    <row r="1279" spans="1:9">
      <c r="A1279" t="s">
        <v>2592</v>
      </c>
      <c r="B1279" t="s">
        <v>0</v>
      </c>
      <c r="C1279" t="s">
        <v>37</v>
      </c>
      <c r="D1279" t="s">
        <v>37</v>
      </c>
      <c r="E1279" t="s">
        <v>2593</v>
      </c>
      <c r="F1279" t="s">
        <v>7</v>
      </c>
      <c r="G1279" t="str">
        <f>IF(COUNTIF(E1279,"*ロゲ*"),"ロゲイン","OL")</f>
        <v>OL</v>
      </c>
      <c r="H1279" t="str">
        <f>LEFT(A1279,4)</f>
        <v>2011</v>
      </c>
      <c r="I1279">
        <f>VLOOKUP(F1279,都道府県!A$2:B$48,2,FALSE)</f>
        <v>12</v>
      </c>
    </row>
    <row r="1280" spans="1:9">
      <c r="A1280" t="s">
        <v>2596</v>
      </c>
      <c r="B1280" t="s">
        <v>0</v>
      </c>
      <c r="C1280" t="s">
        <v>37</v>
      </c>
      <c r="D1280" t="s">
        <v>37</v>
      </c>
      <c r="E1280" t="s">
        <v>2597</v>
      </c>
      <c r="F1280" t="s">
        <v>35</v>
      </c>
      <c r="G1280" t="str">
        <f>IF(COUNTIF(E1280,"*ロゲ*"),"ロゲイン","OL")</f>
        <v>OL</v>
      </c>
      <c r="H1280" t="str">
        <f>LEFT(A1280,4)</f>
        <v>2011</v>
      </c>
      <c r="I1280">
        <f>VLOOKUP(F1280,都道府県!A$2:B$48,2,FALSE)</f>
        <v>5</v>
      </c>
    </row>
    <row r="1281" spans="1:9">
      <c r="A1281" t="s">
        <v>2600</v>
      </c>
      <c r="B1281" t="s">
        <v>0</v>
      </c>
      <c r="C1281" t="s">
        <v>37</v>
      </c>
      <c r="D1281" t="s">
        <v>37</v>
      </c>
      <c r="E1281" t="s">
        <v>2601</v>
      </c>
      <c r="F1281" t="s">
        <v>28</v>
      </c>
      <c r="G1281" t="str">
        <f>IF(COUNTIF(E1281,"*ロゲ*"),"ロゲイン","OL")</f>
        <v>OL</v>
      </c>
      <c r="H1281" t="str">
        <f>LEFT(A1281,4)</f>
        <v>2011</v>
      </c>
      <c r="I1281">
        <f>VLOOKUP(F1281,都道府県!A$2:B$48,2,FALSE)</f>
        <v>24</v>
      </c>
    </row>
    <row r="1282" spans="1:9">
      <c r="A1282" t="s">
        <v>2604</v>
      </c>
      <c r="B1282" t="s">
        <v>0</v>
      </c>
      <c r="C1282" t="s">
        <v>37</v>
      </c>
      <c r="D1282" t="s">
        <v>37</v>
      </c>
      <c r="E1282" t="s">
        <v>2129</v>
      </c>
      <c r="F1282" t="s">
        <v>16</v>
      </c>
      <c r="G1282" t="str">
        <f>IF(COUNTIF(E1282,"*ロゲ*"),"ロゲイン","OL")</f>
        <v>OL</v>
      </c>
      <c r="H1282" t="str">
        <f>LEFT(A1282,4)</f>
        <v>2011</v>
      </c>
      <c r="I1282">
        <f>VLOOKUP(F1282,都道府県!A$2:B$48,2,FALSE)</f>
        <v>33</v>
      </c>
    </row>
    <row r="1283" spans="1:9">
      <c r="A1283" t="s">
        <v>2609</v>
      </c>
      <c r="B1283" t="s">
        <v>0</v>
      </c>
      <c r="C1283" t="s">
        <v>37</v>
      </c>
      <c r="D1283" t="s">
        <v>62</v>
      </c>
      <c r="E1283" t="s">
        <v>2610</v>
      </c>
      <c r="F1283" t="s">
        <v>9</v>
      </c>
      <c r="G1283" t="str">
        <f>IF(COUNTIF(E1283,"*ロゲ*"),"ロゲイン","OL")</f>
        <v>OL</v>
      </c>
      <c r="H1283" t="str">
        <f>LEFT(A1283,4)</f>
        <v>2011</v>
      </c>
      <c r="I1283">
        <f>VLOOKUP(F1283,都道府県!A$2:B$48,2,FALSE)</f>
        <v>23</v>
      </c>
    </row>
    <row r="1284" spans="1:9">
      <c r="A1284" t="s">
        <v>2611</v>
      </c>
      <c r="B1284" t="s">
        <v>0</v>
      </c>
      <c r="C1284" t="s">
        <v>37</v>
      </c>
      <c r="D1284" t="s">
        <v>37</v>
      </c>
      <c r="E1284" t="s">
        <v>2612</v>
      </c>
      <c r="F1284" t="s">
        <v>16</v>
      </c>
      <c r="G1284" t="str">
        <f>IF(COUNTIF(E1284,"*ロゲ*"),"ロゲイン","OL")</f>
        <v>OL</v>
      </c>
      <c r="H1284" t="str">
        <f>LEFT(A1284,4)</f>
        <v>2011</v>
      </c>
      <c r="I1284">
        <f>VLOOKUP(F1284,都道府県!A$2:B$48,2,FALSE)</f>
        <v>33</v>
      </c>
    </row>
    <row r="1285" spans="1:9">
      <c r="A1285" t="s">
        <v>2613</v>
      </c>
      <c r="B1285" t="s">
        <v>0</v>
      </c>
      <c r="C1285" t="s">
        <v>37</v>
      </c>
      <c r="D1285" t="s">
        <v>37</v>
      </c>
      <c r="E1285" t="s">
        <v>2614</v>
      </c>
      <c r="F1285" t="s">
        <v>27</v>
      </c>
      <c r="G1285" t="str">
        <f>IF(COUNTIF(E1285,"*ロゲ*"),"ロゲイン","OL")</f>
        <v>OL</v>
      </c>
      <c r="H1285" t="str">
        <f>LEFT(A1285,4)</f>
        <v>2011</v>
      </c>
      <c r="I1285">
        <f>VLOOKUP(F1285,都道府県!A$2:B$48,2,FALSE)</f>
        <v>15</v>
      </c>
    </row>
    <row r="1286" spans="1:9">
      <c r="A1286" t="s">
        <v>2617</v>
      </c>
      <c r="B1286" t="s">
        <v>0</v>
      </c>
      <c r="C1286" t="s">
        <v>37</v>
      </c>
      <c r="D1286" t="s">
        <v>37</v>
      </c>
      <c r="E1286" t="s">
        <v>2618</v>
      </c>
      <c r="F1286" t="s">
        <v>9</v>
      </c>
      <c r="G1286" t="str">
        <f>IF(COUNTIF(E1286,"*ロゲ*"),"ロゲイン","OL")</f>
        <v>OL</v>
      </c>
      <c r="H1286" t="str">
        <f>LEFT(A1286,4)</f>
        <v>2011</v>
      </c>
      <c r="I1286">
        <f>VLOOKUP(F1286,都道府県!A$2:B$48,2,FALSE)</f>
        <v>23</v>
      </c>
    </row>
    <row r="1287" spans="1:9">
      <c r="A1287" t="s">
        <v>2619</v>
      </c>
      <c r="B1287" t="s">
        <v>0</v>
      </c>
      <c r="C1287" t="s">
        <v>37</v>
      </c>
      <c r="D1287" t="s">
        <v>37</v>
      </c>
      <c r="E1287" t="s">
        <v>2620</v>
      </c>
      <c r="F1287" t="s">
        <v>13</v>
      </c>
      <c r="G1287" t="str">
        <f>IF(COUNTIF(E1287,"*ロゲ*"),"ロゲイン","OL")</f>
        <v>OL</v>
      </c>
      <c r="H1287" t="str">
        <f>LEFT(A1287,4)</f>
        <v>2011</v>
      </c>
      <c r="I1287">
        <f>VLOOKUP(F1287,都道府県!A$2:B$48,2,FALSE)</f>
        <v>21</v>
      </c>
    </row>
    <row r="1288" spans="1:9">
      <c r="A1288" t="s">
        <v>2621</v>
      </c>
      <c r="B1288" t="s">
        <v>0</v>
      </c>
      <c r="C1288" t="s">
        <v>37</v>
      </c>
      <c r="D1288" t="s">
        <v>62</v>
      </c>
      <c r="E1288" t="s">
        <v>2622</v>
      </c>
      <c r="F1288" t="s">
        <v>24</v>
      </c>
      <c r="G1288" t="str">
        <f>IF(COUNTIF(E1288,"*ロゲ*"),"ロゲイン","OL")</f>
        <v>OL</v>
      </c>
      <c r="H1288" t="str">
        <f>LEFT(A1288,4)</f>
        <v>2011</v>
      </c>
      <c r="I1288">
        <f>VLOOKUP(F1288,都道府県!A$2:B$48,2,FALSE)</f>
        <v>10</v>
      </c>
    </row>
    <row r="1289" spans="1:9">
      <c r="A1289" t="s">
        <v>2623</v>
      </c>
      <c r="B1289" t="s">
        <v>0</v>
      </c>
      <c r="C1289" t="s">
        <v>37</v>
      </c>
      <c r="D1289" t="s">
        <v>37</v>
      </c>
      <c r="E1289" t="s">
        <v>2624</v>
      </c>
      <c r="F1289" t="s">
        <v>32</v>
      </c>
      <c r="G1289" t="str">
        <f>IF(COUNTIF(E1289,"*ロゲ*"),"ロゲイン","OL")</f>
        <v>OL</v>
      </c>
      <c r="H1289" t="str">
        <f>LEFT(A1289,4)</f>
        <v>2011</v>
      </c>
      <c r="I1289">
        <f>VLOOKUP(F1289,都道府県!A$2:B$48,2,FALSE)</f>
        <v>28</v>
      </c>
    </row>
    <row r="1290" spans="1:9">
      <c r="A1290" t="s">
        <v>2625</v>
      </c>
      <c r="B1290" t="s">
        <v>0</v>
      </c>
      <c r="C1290" t="s">
        <v>37</v>
      </c>
      <c r="D1290" t="s">
        <v>37</v>
      </c>
      <c r="E1290" t="s">
        <v>2626</v>
      </c>
      <c r="F1290" t="s">
        <v>18</v>
      </c>
      <c r="G1290" t="str">
        <f>IF(COUNTIF(E1290,"*ロゲ*"),"ロゲイン","OL")</f>
        <v>OL</v>
      </c>
      <c r="H1290" t="str">
        <f>LEFT(A1290,4)</f>
        <v>2011</v>
      </c>
      <c r="I1290">
        <f>VLOOKUP(F1290,都道府県!A$2:B$48,2,FALSE)</f>
        <v>1</v>
      </c>
    </row>
    <row r="1291" spans="1:9">
      <c r="A1291" t="s">
        <v>2627</v>
      </c>
      <c r="B1291" t="s">
        <v>0</v>
      </c>
      <c r="C1291" t="s">
        <v>37</v>
      </c>
      <c r="D1291" t="s">
        <v>37</v>
      </c>
      <c r="E1291" t="s">
        <v>2628</v>
      </c>
      <c r="F1291" t="s">
        <v>1</v>
      </c>
      <c r="G1291" t="str">
        <f>IF(COUNTIF(E1291,"*ロゲ*"),"ロゲイン","OL")</f>
        <v>OL</v>
      </c>
      <c r="H1291" t="str">
        <f>LEFT(A1291,4)</f>
        <v>2011</v>
      </c>
      <c r="I1291">
        <f>VLOOKUP(F1291,都道府県!A$2:B$48,2,FALSE)</f>
        <v>11</v>
      </c>
    </row>
    <row r="1292" spans="1:9">
      <c r="A1292" t="s">
        <v>2629</v>
      </c>
      <c r="B1292" t="s">
        <v>0</v>
      </c>
      <c r="C1292" t="s">
        <v>37</v>
      </c>
      <c r="D1292" t="s">
        <v>62</v>
      </c>
      <c r="E1292" t="s">
        <v>2610</v>
      </c>
      <c r="F1292" t="s">
        <v>9</v>
      </c>
      <c r="G1292" t="str">
        <f>IF(COUNTIF(E1292,"*ロゲ*"),"ロゲイン","OL")</f>
        <v>OL</v>
      </c>
      <c r="H1292" t="str">
        <f>LEFT(A1292,4)</f>
        <v>2011</v>
      </c>
      <c r="I1292">
        <f>VLOOKUP(F1292,都道府県!A$2:B$48,2,FALSE)</f>
        <v>23</v>
      </c>
    </row>
    <row r="1293" spans="1:9">
      <c r="A1293" t="s">
        <v>2630</v>
      </c>
      <c r="B1293" t="s">
        <v>0</v>
      </c>
      <c r="C1293" t="s">
        <v>37</v>
      </c>
      <c r="D1293" t="s">
        <v>62</v>
      </c>
      <c r="E1293" t="s">
        <v>2179</v>
      </c>
      <c r="F1293" t="s">
        <v>5</v>
      </c>
      <c r="G1293" t="str">
        <f>IF(COUNTIF(E1293,"*ロゲ*"),"ロゲイン","OL")</f>
        <v>OL</v>
      </c>
      <c r="H1293" t="str">
        <f>LEFT(A1293,4)</f>
        <v>2011</v>
      </c>
      <c r="I1293">
        <f>VLOOKUP(F1293,都道府県!A$2:B$48,2,FALSE)</f>
        <v>13</v>
      </c>
    </row>
    <row r="1294" spans="1:9">
      <c r="A1294" t="s">
        <v>2633</v>
      </c>
      <c r="B1294" t="s">
        <v>0</v>
      </c>
      <c r="C1294" t="s">
        <v>37</v>
      </c>
      <c r="D1294" t="s">
        <v>37</v>
      </c>
      <c r="E1294" t="s">
        <v>928</v>
      </c>
      <c r="F1294" t="s">
        <v>23</v>
      </c>
      <c r="G1294" t="str">
        <f>IF(COUNTIF(E1294,"*ロゲ*"),"ロゲイン","OL")</f>
        <v>OL</v>
      </c>
      <c r="H1294" t="str">
        <f>LEFT(A1294,4)</f>
        <v>2011</v>
      </c>
      <c r="I1294">
        <f>VLOOKUP(F1294,都道府県!A$2:B$48,2,FALSE)</f>
        <v>27</v>
      </c>
    </row>
    <row r="1295" spans="1:9">
      <c r="A1295" t="s">
        <v>2667</v>
      </c>
      <c r="B1295" t="s">
        <v>0</v>
      </c>
      <c r="C1295" t="s">
        <v>37</v>
      </c>
      <c r="D1295" t="s">
        <v>37</v>
      </c>
      <c r="E1295" t="s">
        <v>2668</v>
      </c>
      <c r="F1295" t="s">
        <v>5</v>
      </c>
      <c r="G1295" t="str">
        <f>IF(COUNTIF(E1295,"*ロゲ*"),"ロゲイン","OL")</f>
        <v>OL</v>
      </c>
      <c r="H1295" t="str">
        <f>LEFT(A1295,4)</f>
        <v>2011</v>
      </c>
      <c r="I1295">
        <f>VLOOKUP(F1295,都道府県!A$2:B$48,2,FALSE)</f>
        <v>13</v>
      </c>
    </row>
    <row r="1296" spans="1:9">
      <c r="A1296" t="s">
        <v>2634</v>
      </c>
      <c r="B1296" t="s">
        <v>0</v>
      </c>
      <c r="C1296" t="s">
        <v>37</v>
      </c>
      <c r="D1296" t="s">
        <v>37</v>
      </c>
      <c r="E1296" t="s">
        <v>2635</v>
      </c>
      <c r="F1296" t="s">
        <v>9</v>
      </c>
      <c r="G1296" t="str">
        <f>IF(COUNTIF(E1296,"*ロゲ*"),"ロゲイン","OL")</f>
        <v>OL</v>
      </c>
      <c r="H1296" t="str">
        <f>LEFT(A1296,4)</f>
        <v>2011</v>
      </c>
      <c r="I1296">
        <f>VLOOKUP(F1296,都道府県!A$2:B$48,2,FALSE)</f>
        <v>23</v>
      </c>
    </row>
    <row r="1297" spans="1:9">
      <c r="A1297" t="s">
        <v>2636</v>
      </c>
      <c r="B1297" t="s">
        <v>0</v>
      </c>
      <c r="C1297" t="s">
        <v>37</v>
      </c>
      <c r="D1297" t="s">
        <v>37</v>
      </c>
      <c r="E1297" t="s">
        <v>2637</v>
      </c>
      <c r="F1297" t="s">
        <v>2</v>
      </c>
      <c r="G1297" t="str">
        <f>IF(COUNTIF(E1297,"*ロゲ*"),"ロゲイン","OL")</f>
        <v>OL</v>
      </c>
      <c r="H1297" t="str">
        <f>LEFT(A1297,4)</f>
        <v>2011</v>
      </c>
      <c r="I1297">
        <f>VLOOKUP(F1297,都道府県!A$2:B$48,2,FALSE)</f>
        <v>35</v>
      </c>
    </row>
    <row r="1298" spans="1:9">
      <c r="A1298" t="s">
        <v>2638</v>
      </c>
      <c r="B1298" t="s">
        <v>0</v>
      </c>
      <c r="C1298" t="s">
        <v>37</v>
      </c>
      <c r="D1298" t="s">
        <v>62</v>
      </c>
      <c r="E1298" t="s">
        <v>2610</v>
      </c>
      <c r="F1298" t="s">
        <v>9</v>
      </c>
      <c r="G1298" t="str">
        <f>IF(COUNTIF(E1298,"*ロゲ*"),"ロゲイン","OL")</f>
        <v>OL</v>
      </c>
      <c r="H1298" t="str">
        <f>LEFT(A1298,4)</f>
        <v>2011</v>
      </c>
      <c r="I1298">
        <f>VLOOKUP(F1298,都道府県!A$2:B$48,2,FALSE)</f>
        <v>23</v>
      </c>
    </row>
    <row r="1299" spans="1:9">
      <c r="A1299" t="s">
        <v>2639</v>
      </c>
      <c r="B1299" t="s">
        <v>0</v>
      </c>
      <c r="C1299" t="s">
        <v>37</v>
      </c>
      <c r="D1299" t="s">
        <v>37</v>
      </c>
      <c r="E1299" t="s">
        <v>2640</v>
      </c>
      <c r="F1299" t="s">
        <v>16</v>
      </c>
      <c r="G1299" t="str">
        <f>IF(COUNTIF(E1299,"*ロゲ*"),"ロゲイン","OL")</f>
        <v>OL</v>
      </c>
      <c r="H1299" t="str">
        <f>LEFT(A1299,4)</f>
        <v>2011</v>
      </c>
      <c r="I1299">
        <f>VLOOKUP(F1299,都道府県!A$2:B$48,2,FALSE)</f>
        <v>33</v>
      </c>
    </row>
    <row r="1300" spans="1:9">
      <c r="A1300" t="s">
        <v>2641</v>
      </c>
      <c r="B1300" t="s">
        <v>0</v>
      </c>
      <c r="C1300" t="s">
        <v>37</v>
      </c>
      <c r="D1300" t="s">
        <v>37</v>
      </c>
      <c r="E1300" t="s">
        <v>2642</v>
      </c>
      <c r="F1300" t="s">
        <v>16</v>
      </c>
      <c r="G1300" t="str">
        <f>IF(COUNTIF(E1300,"*ロゲ*"),"ロゲイン","OL")</f>
        <v>OL</v>
      </c>
      <c r="H1300" t="str">
        <f>LEFT(A1300,4)</f>
        <v>2011</v>
      </c>
      <c r="I1300">
        <f>VLOOKUP(F1300,都道府県!A$2:B$48,2,FALSE)</f>
        <v>33</v>
      </c>
    </row>
    <row r="1301" spans="1:9">
      <c r="A1301" t="s">
        <v>2643</v>
      </c>
      <c r="B1301" t="s">
        <v>0</v>
      </c>
      <c r="C1301" t="s">
        <v>37</v>
      </c>
      <c r="D1301" t="s">
        <v>37</v>
      </c>
      <c r="E1301" t="s">
        <v>2644</v>
      </c>
      <c r="F1301" t="s">
        <v>11</v>
      </c>
      <c r="G1301" t="str">
        <f>IF(COUNTIF(E1301,"*ロゲ*"),"ロゲイン","OL")</f>
        <v>OL</v>
      </c>
      <c r="H1301" t="str">
        <f>LEFT(A1301,4)</f>
        <v>2011</v>
      </c>
      <c r="I1301">
        <f>VLOOKUP(F1301,都道府県!A$2:B$48,2,FALSE)</f>
        <v>18</v>
      </c>
    </row>
    <row r="1302" spans="1:9">
      <c r="A1302" t="s">
        <v>2645</v>
      </c>
      <c r="B1302" t="s">
        <v>0</v>
      </c>
      <c r="C1302" t="s">
        <v>37</v>
      </c>
      <c r="D1302" t="s">
        <v>37</v>
      </c>
      <c r="E1302" t="s">
        <v>2646</v>
      </c>
      <c r="F1302" t="s">
        <v>18</v>
      </c>
      <c r="G1302" t="str">
        <f>IF(COUNTIF(E1302,"*ロゲ*"),"ロゲイン","OL")</f>
        <v>OL</v>
      </c>
      <c r="H1302" t="str">
        <f>LEFT(A1302,4)</f>
        <v>2011</v>
      </c>
      <c r="I1302">
        <f>VLOOKUP(F1302,都道府県!A$2:B$48,2,FALSE)</f>
        <v>1</v>
      </c>
    </row>
    <row r="1303" spans="1:9">
      <c r="A1303" t="s">
        <v>2647</v>
      </c>
      <c r="B1303" t="s">
        <v>0</v>
      </c>
      <c r="C1303" t="s">
        <v>37</v>
      </c>
      <c r="D1303" t="s">
        <v>62</v>
      </c>
      <c r="E1303" t="s">
        <v>2648</v>
      </c>
      <c r="F1303" t="s">
        <v>1</v>
      </c>
      <c r="G1303" t="str">
        <f>IF(COUNTIF(E1303,"*ロゲ*"),"ロゲイン","OL")</f>
        <v>OL</v>
      </c>
      <c r="H1303" t="str">
        <f>LEFT(A1303,4)</f>
        <v>2011</v>
      </c>
      <c r="I1303">
        <f>VLOOKUP(F1303,都道府県!A$2:B$48,2,FALSE)</f>
        <v>11</v>
      </c>
    </row>
    <row r="1304" spans="1:9">
      <c r="A1304" t="s">
        <v>2651</v>
      </c>
      <c r="B1304" t="s">
        <v>0</v>
      </c>
      <c r="C1304" t="s">
        <v>37</v>
      </c>
      <c r="D1304" t="s">
        <v>37</v>
      </c>
      <c r="E1304" t="s">
        <v>2652</v>
      </c>
      <c r="F1304" t="s">
        <v>23</v>
      </c>
      <c r="G1304" t="str">
        <f>IF(COUNTIF(E1304,"*ロゲ*"),"ロゲイン","OL")</f>
        <v>OL</v>
      </c>
      <c r="H1304" t="str">
        <f>LEFT(A1304,4)</f>
        <v>2011</v>
      </c>
      <c r="I1304">
        <f>VLOOKUP(F1304,都道府県!A$2:B$48,2,FALSE)</f>
        <v>27</v>
      </c>
    </row>
    <row r="1305" spans="1:9">
      <c r="A1305" t="s">
        <v>2655</v>
      </c>
      <c r="B1305" t="s">
        <v>0</v>
      </c>
      <c r="C1305" t="s">
        <v>37</v>
      </c>
      <c r="D1305" t="s">
        <v>37</v>
      </c>
      <c r="E1305" t="s">
        <v>2656</v>
      </c>
      <c r="F1305" t="s">
        <v>21</v>
      </c>
      <c r="G1305" t="str">
        <f>IF(COUNTIF(E1305,"*ロゲ*"),"ロゲイン","OL")</f>
        <v>OL</v>
      </c>
      <c r="H1305" t="str">
        <f>LEFT(A1305,4)</f>
        <v>2011</v>
      </c>
      <c r="I1305">
        <f>VLOOKUP(F1305,都道府県!A$2:B$48,2,FALSE)</f>
        <v>22</v>
      </c>
    </row>
    <row r="1306" spans="1:9">
      <c r="A1306" t="s">
        <v>2653</v>
      </c>
      <c r="B1306" t="s">
        <v>0</v>
      </c>
      <c r="C1306" t="s">
        <v>60</v>
      </c>
      <c r="D1306" t="s">
        <v>37</v>
      </c>
      <c r="E1306" t="s">
        <v>2654</v>
      </c>
      <c r="F1306" t="s">
        <v>21</v>
      </c>
      <c r="G1306" t="str">
        <f>IF(COUNTIF(E1306,"*ロゲ*"),"ロゲイン","OL")</f>
        <v>OL</v>
      </c>
      <c r="H1306" t="str">
        <f>LEFT(A1306,4)</f>
        <v>2011</v>
      </c>
      <c r="I1306">
        <f>VLOOKUP(F1306,都道府県!A$2:B$48,2,FALSE)</f>
        <v>22</v>
      </c>
    </row>
    <row r="1307" spans="1:9">
      <c r="A1307" t="s">
        <v>2657</v>
      </c>
      <c r="B1307" t="s">
        <v>0</v>
      </c>
      <c r="C1307" t="s">
        <v>37</v>
      </c>
      <c r="D1307" t="s">
        <v>37</v>
      </c>
      <c r="E1307" t="s">
        <v>2658</v>
      </c>
      <c r="F1307" t="s">
        <v>21</v>
      </c>
      <c r="G1307" t="str">
        <f>IF(COUNTIF(E1307,"*ロゲ*"),"ロゲイン","OL")</f>
        <v>OL</v>
      </c>
      <c r="H1307" t="str">
        <f>LEFT(A1307,4)</f>
        <v>2011</v>
      </c>
      <c r="I1307">
        <f>VLOOKUP(F1307,都道府県!A$2:B$48,2,FALSE)</f>
        <v>22</v>
      </c>
    </row>
    <row r="1308" spans="1:9">
      <c r="A1308" t="s">
        <v>2659</v>
      </c>
      <c r="B1308" t="s">
        <v>0</v>
      </c>
      <c r="C1308" t="s">
        <v>37</v>
      </c>
      <c r="D1308" t="s">
        <v>37</v>
      </c>
      <c r="E1308" t="s">
        <v>2660</v>
      </c>
      <c r="F1308" t="s">
        <v>13</v>
      </c>
      <c r="G1308" t="str">
        <f>IF(COUNTIF(E1308,"*ロゲ*"),"ロゲイン","OL")</f>
        <v>OL</v>
      </c>
      <c r="H1308" t="str">
        <f>LEFT(A1308,4)</f>
        <v>2011</v>
      </c>
      <c r="I1308">
        <f>VLOOKUP(F1308,都道府県!A$2:B$48,2,FALSE)</f>
        <v>21</v>
      </c>
    </row>
    <row r="1309" spans="1:9">
      <c r="A1309" t="s">
        <v>2661</v>
      </c>
      <c r="B1309" t="s">
        <v>0</v>
      </c>
      <c r="C1309" t="s">
        <v>37</v>
      </c>
      <c r="D1309" t="s">
        <v>62</v>
      </c>
      <c r="E1309" t="s">
        <v>2610</v>
      </c>
      <c r="F1309" t="s">
        <v>9</v>
      </c>
      <c r="G1309" t="str">
        <f>IF(COUNTIF(E1309,"*ロゲ*"),"ロゲイン","OL")</f>
        <v>OL</v>
      </c>
      <c r="H1309" t="str">
        <f>LEFT(A1309,4)</f>
        <v>2011</v>
      </c>
      <c r="I1309">
        <f>VLOOKUP(F1309,都道府県!A$2:B$48,2,FALSE)</f>
        <v>23</v>
      </c>
    </row>
    <row r="1310" spans="1:9">
      <c r="A1310" t="s">
        <v>2662</v>
      </c>
      <c r="B1310" t="s">
        <v>0</v>
      </c>
      <c r="C1310" t="s">
        <v>37</v>
      </c>
      <c r="D1310" t="s">
        <v>37</v>
      </c>
      <c r="E1310" t="s">
        <v>1741</v>
      </c>
      <c r="F1310" t="s">
        <v>25</v>
      </c>
      <c r="G1310" t="str">
        <f>IF(COUNTIF(E1310,"*ロゲ*"),"ロゲイン","OL")</f>
        <v>OL</v>
      </c>
      <c r="H1310" t="str">
        <f>LEFT(A1310,4)</f>
        <v>2011</v>
      </c>
      <c r="I1310">
        <f>VLOOKUP(F1310,都道府県!A$2:B$48,2,FALSE)</f>
        <v>40</v>
      </c>
    </row>
    <row r="1311" spans="1:9">
      <c r="A1311" t="s">
        <v>2663</v>
      </c>
      <c r="B1311" t="s">
        <v>0</v>
      </c>
      <c r="C1311" t="s">
        <v>37</v>
      </c>
      <c r="D1311" t="s">
        <v>37</v>
      </c>
      <c r="E1311" t="s">
        <v>2664</v>
      </c>
      <c r="F1311" t="s">
        <v>13</v>
      </c>
      <c r="G1311" t="str">
        <f>IF(COUNTIF(E1311,"*ロゲ*"),"ロゲイン","OL")</f>
        <v>OL</v>
      </c>
      <c r="H1311" t="str">
        <f>LEFT(A1311,4)</f>
        <v>2011</v>
      </c>
      <c r="I1311">
        <f>VLOOKUP(F1311,都道府県!A$2:B$48,2,FALSE)</f>
        <v>21</v>
      </c>
    </row>
    <row r="1312" spans="1:9">
      <c r="A1312" t="s">
        <v>2669</v>
      </c>
      <c r="B1312" t="s">
        <v>0</v>
      </c>
      <c r="C1312" t="s">
        <v>37</v>
      </c>
      <c r="D1312" t="s">
        <v>37</v>
      </c>
      <c r="E1312" t="s">
        <v>2670</v>
      </c>
      <c r="F1312" t="s">
        <v>22</v>
      </c>
      <c r="G1312" t="str">
        <f>IF(COUNTIF(E1312,"*ロゲ*"),"ロゲイン","OL")</f>
        <v>OL</v>
      </c>
      <c r="H1312" t="str">
        <f>LEFT(A1312,4)</f>
        <v>2011</v>
      </c>
      <c r="I1312">
        <f>VLOOKUP(F1312,都道府県!A$2:B$48,2,FALSE)</f>
        <v>26</v>
      </c>
    </row>
    <row r="1313" spans="1:9">
      <c r="A1313" t="s">
        <v>2671</v>
      </c>
      <c r="B1313" t="s">
        <v>0</v>
      </c>
      <c r="C1313" t="s">
        <v>37</v>
      </c>
      <c r="D1313" t="s">
        <v>62</v>
      </c>
      <c r="E1313" t="s">
        <v>2672</v>
      </c>
      <c r="F1313" t="s">
        <v>21</v>
      </c>
      <c r="G1313" t="str">
        <f>IF(COUNTIF(E1313,"*ロゲ*"),"ロゲイン","OL")</f>
        <v>OL</v>
      </c>
      <c r="H1313" t="str">
        <f>LEFT(A1313,4)</f>
        <v>2011</v>
      </c>
      <c r="I1313">
        <f>VLOOKUP(F1313,都道府県!A$2:B$48,2,FALSE)</f>
        <v>22</v>
      </c>
    </row>
    <row r="1314" spans="1:9">
      <c r="A1314" t="s">
        <v>2673</v>
      </c>
      <c r="B1314" t="s">
        <v>0</v>
      </c>
      <c r="C1314" t="s">
        <v>37</v>
      </c>
      <c r="D1314" t="s">
        <v>62</v>
      </c>
      <c r="E1314" t="s">
        <v>92</v>
      </c>
      <c r="F1314" t="s">
        <v>21</v>
      </c>
      <c r="G1314" t="str">
        <f>IF(COUNTIF(E1314,"*ロゲ*"),"ロゲイン","OL")</f>
        <v>OL</v>
      </c>
      <c r="H1314" t="str">
        <f>LEFT(A1314,4)</f>
        <v>2011</v>
      </c>
      <c r="I1314">
        <f>VLOOKUP(F1314,都道府県!A$2:B$48,2,FALSE)</f>
        <v>22</v>
      </c>
    </row>
    <row r="1315" spans="1:9">
      <c r="A1315" t="s">
        <v>2676</v>
      </c>
      <c r="B1315" t="s">
        <v>0</v>
      </c>
      <c r="C1315" t="s">
        <v>37</v>
      </c>
      <c r="D1315" t="s">
        <v>37</v>
      </c>
      <c r="E1315" t="s">
        <v>43</v>
      </c>
      <c r="F1315" t="s">
        <v>1</v>
      </c>
      <c r="G1315" t="str">
        <f>IF(COUNTIF(E1315,"*ロゲ*"),"ロゲイン","OL")</f>
        <v>OL</v>
      </c>
      <c r="H1315" t="str">
        <f>LEFT(A1315,4)</f>
        <v>2011</v>
      </c>
      <c r="I1315">
        <f>VLOOKUP(F1315,都道府県!A$2:B$48,2,FALSE)</f>
        <v>11</v>
      </c>
    </row>
    <row r="1316" spans="1:9">
      <c r="A1316" t="s">
        <v>2677</v>
      </c>
      <c r="B1316" t="s">
        <v>0</v>
      </c>
      <c r="C1316" t="s">
        <v>37</v>
      </c>
      <c r="D1316" t="s">
        <v>37</v>
      </c>
      <c r="E1316" t="s">
        <v>605</v>
      </c>
      <c r="F1316" t="s">
        <v>17</v>
      </c>
      <c r="G1316" t="str">
        <f>IF(COUNTIF(E1316,"*ロゲ*"),"ロゲイン","OL")</f>
        <v>OL</v>
      </c>
      <c r="H1316" t="str">
        <f>LEFT(A1316,4)</f>
        <v>2011</v>
      </c>
      <c r="I1316">
        <f>VLOOKUP(F1316,都道府県!A$2:B$48,2,FALSE)</f>
        <v>20</v>
      </c>
    </row>
    <row r="1317" spans="1:9">
      <c r="A1317" t="s">
        <v>2678</v>
      </c>
      <c r="B1317" t="s">
        <v>0</v>
      </c>
      <c r="C1317" t="s">
        <v>37</v>
      </c>
      <c r="D1317" t="s">
        <v>37</v>
      </c>
      <c r="E1317" t="s">
        <v>2679</v>
      </c>
      <c r="F1317" t="s">
        <v>19</v>
      </c>
      <c r="G1317" t="str">
        <f>IF(COUNTIF(E1317,"*ロゲ*"),"ロゲイン","OL")</f>
        <v>OL</v>
      </c>
      <c r="H1317" t="str">
        <f>LEFT(A1317,4)</f>
        <v>2011</v>
      </c>
      <c r="I1317">
        <f>VLOOKUP(F1317,都道府県!A$2:B$48,2,FALSE)</f>
        <v>29</v>
      </c>
    </row>
    <row r="1318" spans="1:9">
      <c r="A1318" t="s">
        <v>2680</v>
      </c>
      <c r="B1318" t="s">
        <v>0</v>
      </c>
      <c r="C1318" t="s">
        <v>37</v>
      </c>
      <c r="D1318" t="s">
        <v>37</v>
      </c>
      <c r="E1318" t="s">
        <v>1756</v>
      </c>
      <c r="F1318" t="s">
        <v>21</v>
      </c>
      <c r="G1318" t="str">
        <f>IF(COUNTIF(E1318,"*ロゲ*"),"ロゲイン","OL")</f>
        <v>OL</v>
      </c>
      <c r="H1318" t="str">
        <f>LEFT(A1318,4)</f>
        <v>2011</v>
      </c>
      <c r="I1318">
        <f>VLOOKUP(F1318,都道府県!A$2:B$48,2,FALSE)</f>
        <v>22</v>
      </c>
    </row>
    <row r="1319" spans="1:9">
      <c r="A1319" t="s">
        <v>2681</v>
      </c>
      <c r="B1319" t="s">
        <v>0</v>
      </c>
      <c r="C1319" t="s">
        <v>37</v>
      </c>
      <c r="D1319" t="s">
        <v>37</v>
      </c>
      <c r="E1319" t="s">
        <v>2682</v>
      </c>
      <c r="F1319" t="s">
        <v>18</v>
      </c>
      <c r="G1319" t="str">
        <f>IF(COUNTIF(E1319,"*ロゲ*"),"ロゲイン","OL")</f>
        <v>OL</v>
      </c>
      <c r="H1319" t="str">
        <f>LEFT(A1319,4)</f>
        <v>2011</v>
      </c>
      <c r="I1319">
        <f>VLOOKUP(F1319,都道府県!A$2:B$48,2,FALSE)</f>
        <v>1</v>
      </c>
    </row>
    <row r="1320" spans="1:9">
      <c r="A1320" t="s">
        <v>2683</v>
      </c>
      <c r="B1320" t="s">
        <v>0</v>
      </c>
      <c r="C1320" t="s">
        <v>37</v>
      </c>
      <c r="D1320" t="s">
        <v>37</v>
      </c>
      <c r="E1320" t="s">
        <v>2684</v>
      </c>
      <c r="F1320" t="s">
        <v>3551</v>
      </c>
      <c r="G1320" t="str">
        <f>IF(COUNTIF(E1320,"*ロゲ*"),"ロゲイン","OL")</f>
        <v>OL</v>
      </c>
      <c r="H1320" t="str">
        <f>LEFT(A1320,4)</f>
        <v>2011</v>
      </c>
      <c r="I1320">
        <f>VLOOKUP(F1320,都道府県!A$2:B$48,2,FALSE)</f>
        <v>29</v>
      </c>
    </row>
    <row r="1321" spans="1:9">
      <c r="A1321" t="s">
        <v>2683</v>
      </c>
      <c r="B1321" t="s">
        <v>0</v>
      </c>
      <c r="C1321" t="s">
        <v>37</v>
      </c>
      <c r="D1321" t="s">
        <v>37</v>
      </c>
      <c r="E1321" t="s">
        <v>2684</v>
      </c>
      <c r="F1321" t="s">
        <v>3572</v>
      </c>
      <c r="G1321" t="str">
        <f>IF(COUNTIF(E1321,"*ロゲ*"),"ロゲイン","OL")</f>
        <v>OL</v>
      </c>
      <c r="H1321" t="str">
        <f>LEFT(A1321,4)</f>
        <v>2011</v>
      </c>
      <c r="I1321">
        <f>VLOOKUP(F1321,都道府県!A$2:B$48,2,FALSE)</f>
        <v>27</v>
      </c>
    </row>
    <row r="1322" spans="1:9">
      <c r="A1322" t="s">
        <v>2685</v>
      </c>
      <c r="B1322" t="s">
        <v>0</v>
      </c>
      <c r="C1322" t="s">
        <v>37</v>
      </c>
      <c r="D1322" t="s">
        <v>37</v>
      </c>
      <c r="E1322" t="s">
        <v>2686</v>
      </c>
      <c r="F1322" t="s">
        <v>14</v>
      </c>
      <c r="G1322" t="str">
        <f>IF(COUNTIF(E1322,"*ロゲ*"),"ロゲイン","OL")</f>
        <v>OL</v>
      </c>
      <c r="H1322" t="str">
        <f>LEFT(A1322,4)</f>
        <v>2011</v>
      </c>
      <c r="I1322">
        <f>VLOOKUP(F1322,都道府県!A$2:B$48,2,FALSE)</f>
        <v>17</v>
      </c>
    </row>
    <row r="1323" spans="1:9">
      <c r="A1323" t="s">
        <v>2687</v>
      </c>
      <c r="B1323" t="s">
        <v>0</v>
      </c>
      <c r="C1323" t="s">
        <v>37</v>
      </c>
      <c r="D1323" t="s">
        <v>37</v>
      </c>
      <c r="E1323" t="s">
        <v>2688</v>
      </c>
      <c r="F1323" t="s">
        <v>31</v>
      </c>
      <c r="G1323" t="str">
        <f>IF(COUNTIF(E1323,"*ロゲ*"),"ロゲイン","OL")</f>
        <v>OL</v>
      </c>
      <c r="H1323" t="str">
        <f>LEFT(A1323,4)</f>
        <v>2011</v>
      </c>
      <c r="I1323">
        <f>VLOOKUP(F1323,都道府県!A$2:B$48,2,FALSE)</f>
        <v>41</v>
      </c>
    </row>
    <row r="1324" spans="1:9">
      <c r="A1324" t="s">
        <v>2689</v>
      </c>
      <c r="B1324" t="s">
        <v>0</v>
      </c>
      <c r="C1324" t="s">
        <v>37</v>
      </c>
      <c r="D1324" t="s">
        <v>37</v>
      </c>
      <c r="E1324" t="s">
        <v>2690</v>
      </c>
      <c r="F1324" t="s">
        <v>24</v>
      </c>
      <c r="G1324" t="str">
        <f>IF(COUNTIF(E1324,"*ロゲ*"),"ロゲイン","OL")</f>
        <v>OL</v>
      </c>
      <c r="H1324" t="str">
        <f>LEFT(A1324,4)</f>
        <v>2011</v>
      </c>
      <c r="I1324">
        <f>VLOOKUP(F1324,都道府県!A$2:B$48,2,FALSE)</f>
        <v>10</v>
      </c>
    </row>
    <row r="1325" spans="1:9">
      <c r="A1325" t="s">
        <v>2693</v>
      </c>
      <c r="B1325" t="s">
        <v>0</v>
      </c>
      <c r="C1325" t="s">
        <v>37</v>
      </c>
      <c r="D1325" t="s">
        <v>37</v>
      </c>
      <c r="E1325" t="s">
        <v>2694</v>
      </c>
      <c r="F1325" t="s">
        <v>5</v>
      </c>
      <c r="G1325" t="str">
        <f>IF(COUNTIF(E1325,"*ロゲ*"),"ロゲイン","OL")</f>
        <v>OL</v>
      </c>
      <c r="H1325" t="str">
        <f>LEFT(A1325,4)</f>
        <v>2011</v>
      </c>
      <c r="I1325">
        <f>VLOOKUP(F1325,都道府県!A$2:B$48,2,FALSE)</f>
        <v>13</v>
      </c>
    </row>
    <row r="1326" spans="1:9">
      <c r="A1326" t="s">
        <v>2697</v>
      </c>
      <c r="B1326" t="s">
        <v>0</v>
      </c>
      <c r="C1326" t="s">
        <v>37</v>
      </c>
      <c r="D1326" t="s">
        <v>37</v>
      </c>
      <c r="E1326" t="s">
        <v>2698</v>
      </c>
      <c r="F1326" t="s">
        <v>5</v>
      </c>
      <c r="G1326" t="str">
        <f>IF(COUNTIF(E1326,"*ロゲ*"),"ロゲイン","OL")</f>
        <v>OL</v>
      </c>
      <c r="H1326" t="str">
        <f>LEFT(A1326,4)</f>
        <v>2011</v>
      </c>
      <c r="I1326">
        <f>VLOOKUP(F1326,都道府県!A$2:B$48,2,FALSE)</f>
        <v>13</v>
      </c>
    </row>
    <row r="1327" spans="1:9">
      <c r="A1327" t="s">
        <v>2701</v>
      </c>
      <c r="B1327" t="s">
        <v>0</v>
      </c>
      <c r="C1327" t="s">
        <v>60</v>
      </c>
      <c r="D1327" t="s">
        <v>37</v>
      </c>
      <c r="E1327" t="s">
        <v>2702</v>
      </c>
      <c r="F1327" t="s">
        <v>21</v>
      </c>
      <c r="G1327" t="str">
        <f>IF(COUNTIF(E1327,"*ロゲ*"),"ロゲイン","OL")</f>
        <v>OL</v>
      </c>
      <c r="H1327" t="str">
        <f>LEFT(A1327,4)</f>
        <v>2011</v>
      </c>
      <c r="I1327">
        <f>VLOOKUP(F1327,都道府県!A$2:B$48,2,FALSE)</f>
        <v>22</v>
      </c>
    </row>
    <row r="1328" spans="1:9">
      <c r="A1328" t="s">
        <v>2703</v>
      </c>
      <c r="B1328" t="s">
        <v>0</v>
      </c>
      <c r="C1328" t="s">
        <v>37</v>
      </c>
      <c r="D1328" t="s">
        <v>62</v>
      </c>
      <c r="E1328" t="s">
        <v>2610</v>
      </c>
      <c r="F1328" t="s">
        <v>9</v>
      </c>
      <c r="G1328" t="str">
        <f>IF(COUNTIF(E1328,"*ロゲ*"),"ロゲイン","OL")</f>
        <v>OL</v>
      </c>
      <c r="H1328" t="str">
        <f>LEFT(A1328,4)</f>
        <v>2011</v>
      </c>
      <c r="I1328">
        <f>VLOOKUP(F1328,都道府県!A$2:B$48,2,FALSE)</f>
        <v>23</v>
      </c>
    </row>
    <row r="1329" spans="1:9">
      <c r="A1329" t="s">
        <v>2704</v>
      </c>
      <c r="B1329" t="s">
        <v>0</v>
      </c>
      <c r="C1329" t="s">
        <v>37</v>
      </c>
      <c r="D1329" t="s">
        <v>37</v>
      </c>
      <c r="E1329" t="s">
        <v>2705</v>
      </c>
      <c r="F1329" t="s">
        <v>1</v>
      </c>
      <c r="G1329" t="str">
        <f>IF(COUNTIF(E1329,"*ロゲ*"),"ロゲイン","OL")</f>
        <v>OL</v>
      </c>
      <c r="H1329" t="str">
        <f>LEFT(A1329,4)</f>
        <v>2011</v>
      </c>
      <c r="I1329">
        <f>VLOOKUP(F1329,都道府県!A$2:B$48,2,FALSE)</f>
        <v>11</v>
      </c>
    </row>
    <row r="1330" spans="1:9">
      <c r="A1330" t="s">
        <v>2706</v>
      </c>
      <c r="B1330" t="s">
        <v>0</v>
      </c>
      <c r="C1330" t="s">
        <v>37</v>
      </c>
      <c r="D1330" t="s">
        <v>37</v>
      </c>
      <c r="E1330" t="s">
        <v>2244</v>
      </c>
      <c r="F1330" t="s">
        <v>22</v>
      </c>
      <c r="G1330" t="str">
        <f>IF(COUNTIF(E1330,"*ロゲ*"),"ロゲイン","OL")</f>
        <v>OL</v>
      </c>
      <c r="H1330" t="str">
        <f>LEFT(A1330,4)</f>
        <v>2011</v>
      </c>
      <c r="I1330">
        <f>VLOOKUP(F1330,都道府県!A$2:B$48,2,FALSE)</f>
        <v>26</v>
      </c>
    </row>
    <row r="1331" spans="1:9">
      <c r="A1331" t="s">
        <v>2707</v>
      </c>
      <c r="B1331" t="s">
        <v>0</v>
      </c>
      <c r="C1331" t="s">
        <v>37</v>
      </c>
      <c r="D1331" t="s">
        <v>37</v>
      </c>
      <c r="E1331" t="s">
        <v>2708</v>
      </c>
      <c r="F1331" t="s">
        <v>10</v>
      </c>
      <c r="G1331" t="str">
        <f>IF(COUNTIF(E1331,"*ロゲ*"),"ロゲイン","OL")</f>
        <v>OL</v>
      </c>
      <c r="H1331" t="str">
        <f>LEFT(A1331,4)</f>
        <v>2011</v>
      </c>
      <c r="I1331">
        <f>VLOOKUP(F1331,都道府県!A$2:B$48,2,FALSE)</f>
        <v>8</v>
      </c>
    </row>
    <row r="1332" spans="1:9">
      <c r="A1332" t="s">
        <v>2713</v>
      </c>
      <c r="B1332" t="s">
        <v>0</v>
      </c>
      <c r="C1332" t="s">
        <v>37</v>
      </c>
      <c r="D1332" t="s">
        <v>62</v>
      </c>
      <c r="E1332" t="s">
        <v>2610</v>
      </c>
      <c r="F1332" t="s">
        <v>9</v>
      </c>
      <c r="G1332" t="str">
        <f>IF(COUNTIF(E1332,"*ロゲ*"),"ロゲイン","OL")</f>
        <v>OL</v>
      </c>
      <c r="H1332" t="str">
        <f>LEFT(A1332,4)</f>
        <v>2011</v>
      </c>
      <c r="I1332">
        <f>VLOOKUP(F1332,都道府県!A$2:B$48,2,FALSE)</f>
        <v>23</v>
      </c>
    </row>
    <row r="1333" spans="1:9">
      <c r="A1333" t="s">
        <v>2714</v>
      </c>
      <c r="B1333" t="s">
        <v>0</v>
      </c>
      <c r="C1333" t="s">
        <v>37</v>
      </c>
      <c r="D1333" t="s">
        <v>37</v>
      </c>
      <c r="E1333" t="s">
        <v>2715</v>
      </c>
      <c r="F1333" t="s">
        <v>18</v>
      </c>
      <c r="G1333" t="str">
        <f>IF(COUNTIF(E1333,"*ロゲ*"),"ロゲイン","OL")</f>
        <v>OL</v>
      </c>
      <c r="H1333" t="str">
        <f>LEFT(A1333,4)</f>
        <v>2011</v>
      </c>
      <c r="I1333">
        <f>VLOOKUP(F1333,都道府県!A$2:B$48,2,FALSE)</f>
        <v>1</v>
      </c>
    </row>
    <row r="1334" spans="1:9">
      <c r="A1334" t="s">
        <v>2716</v>
      </c>
      <c r="B1334" t="s">
        <v>0</v>
      </c>
      <c r="C1334" t="s">
        <v>37</v>
      </c>
      <c r="D1334" t="s">
        <v>37</v>
      </c>
      <c r="E1334" t="s">
        <v>2717</v>
      </c>
      <c r="F1334" t="s">
        <v>21</v>
      </c>
      <c r="G1334" t="str">
        <f>IF(COUNTIF(E1334,"*ロゲ*"),"ロゲイン","OL")</f>
        <v>OL</v>
      </c>
      <c r="H1334" t="str">
        <f>LEFT(A1334,4)</f>
        <v>2011</v>
      </c>
      <c r="I1334">
        <f>VLOOKUP(F1334,都道府県!A$2:B$48,2,FALSE)</f>
        <v>22</v>
      </c>
    </row>
    <row r="1335" spans="1:9">
      <c r="A1335" t="s">
        <v>2720</v>
      </c>
      <c r="B1335" t="s">
        <v>0</v>
      </c>
      <c r="C1335" t="s">
        <v>37</v>
      </c>
      <c r="D1335" t="s">
        <v>37</v>
      </c>
      <c r="E1335" t="s">
        <v>2721</v>
      </c>
      <c r="F1335" t="s">
        <v>11</v>
      </c>
      <c r="G1335" t="str">
        <f>IF(COUNTIF(E1335,"*ロゲ*"),"ロゲイン","OL")</f>
        <v>OL</v>
      </c>
      <c r="H1335" t="str">
        <f>LEFT(A1335,4)</f>
        <v>2011</v>
      </c>
      <c r="I1335">
        <f>VLOOKUP(F1335,都道府県!A$2:B$48,2,FALSE)</f>
        <v>18</v>
      </c>
    </row>
    <row r="1336" spans="1:9">
      <c r="A1336" t="s">
        <v>2722</v>
      </c>
      <c r="B1336" t="s">
        <v>0</v>
      </c>
      <c r="C1336" t="s">
        <v>37</v>
      </c>
      <c r="D1336" t="s">
        <v>37</v>
      </c>
      <c r="E1336" t="s">
        <v>570</v>
      </c>
      <c r="F1336" t="s">
        <v>9</v>
      </c>
      <c r="G1336" t="str">
        <f>IF(COUNTIF(E1336,"*ロゲ*"),"ロゲイン","OL")</f>
        <v>OL</v>
      </c>
      <c r="H1336" t="str">
        <f>LEFT(A1336,4)</f>
        <v>2011</v>
      </c>
      <c r="I1336">
        <f>VLOOKUP(F1336,都道府県!A$2:B$48,2,FALSE)</f>
        <v>23</v>
      </c>
    </row>
    <row r="1337" spans="1:9">
      <c r="A1337" t="s">
        <v>2723</v>
      </c>
      <c r="B1337" t="s">
        <v>0</v>
      </c>
      <c r="C1337" t="s">
        <v>37</v>
      </c>
      <c r="D1337" t="s">
        <v>37</v>
      </c>
      <c r="E1337" t="s">
        <v>2724</v>
      </c>
      <c r="F1337" t="s">
        <v>1</v>
      </c>
      <c r="G1337" t="str">
        <f>IF(COUNTIF(E1337,"*ロゲ*"),"ロゲイン","OL")</f>
        <v>OL</v>
      </c>
      <c r="H1337" t="str">
        <f>LEFT(A1337,4)</f>
        <v>2011</v>
      </c>
      <c r="I1337">
        <f>VLOOKUP(F1337,都道府県!A$2:B$48,2,FALSE)</f>
        <v>11</v>
      </c>
    </row>
    <row r="1338" spans="1:9">
      <c r="A1338" t="s">
        <v>2725</v>
      </c>
      <c r="B1338" t="s">
        <v>0</v>
      </c>
      <c r="C1338" t="s">
        <v>37</v>
      </c>
      <c r="D1338" t="s">
        <v>37</v>
      </c>
      <c r="E1338" t="s">
        <v>2278</v>
      </c>
      <c r="F1338" t="s">
        <v>19</v>
      </c>
      <c r="G1338" t="str">
        <f>IF(COUNTIF(E1338,"*ロゲ*"),"ロゲイン","OL")</f>
        <v>OL</v>
      </c>
      <c r="H1338" t="str">
        <f>LEFT(A1338,4)</f>
        <v>2011</v>
      </c>
      <c r="I1338">
        <f>VLOOKUP(F1338,都道府県!A$2:B$48,2,FALSE)</f>
        <v>29</v>
      </c>
    </row>
    <row r="1339" spans="1:9">
      <c r="A1339" t="s">
        <v>2726</v>
      </c>
      <c r="B1339" t="s">
        <v>0</v>
      </c>
      <c r="C1339" t="s">
        <v>37</v>
      </c>
      <c r="D1339" t="s">
        <v>37</v>
      </c>
      <c r="E1339" t="s">
        <v>2727</v>
      </c>
      <c r="F1339" t="s">
        <v>1</v>
      </c>
      <c r="G1339" t="str">
        <f>IF(COUNTIF(E1339,"*ロゲ*"),"ロゲイン","OL")</f>
        <v>OL</v>
      </c>
      <c r="H1339" t="str">
        <f>LEFT(A1339,4)</f>
        <v>2011</v>
      </c>
      <c r="I1339">
        <f>VLOOKUP(F1339,都道府県!A$2:B$48,2,FALSE)</f>
        <v>11</v>
      </c>
    </row>
    <row r="1340" spans="1:9">
      <c r="A1340" t="s">
        <v>2728</v>
      </c>
      <c r="B1340" t="s">
        <v>0</v>
      </c>
      <c r="C1340" t="s">
        <v>37</v>
      </c>
      <c r="D1340" t="s">
        <v>37</v>
      </c>
      <c r="E1340" t="s">
        <v>2729</v>
      </c>
      <c r="F1340" t="s">
        <v>38</v>
      </c>
      <c r="G1340" t="str">
        <f>IF(COUNTIF(E1340,"*ロゲ*"),"ロゲイン","OL")</f>
        <v>OL</v>
      </c>
      <c r="H1340" t="str">
        <f>LEFT(A1340,4)</f>
        <v>2011</v>
      </c>
      <c r="I1340">
        <f>VLOOKUP(F1340,都道府県!A$2:B$48,2,FALSE)</f>
        <v>6</v>
      </c>
    </row>
    <row r="1341" spans="1:9">
      <c r="A1341" t="s">
        <v>2730</v>
      </c>
      <c r="B1341" t="s">
        <v>0</v>
      </c>
      <c r="C1341" t="s">
        <v>37</v>
      </c>
      <c r="D1341" t="s">
        <v>37</v>
      </c>
      <c r="E1341" t="s">
        <v>2731</v>
      </c>
      <c r="F1341" t="s">
        <v>14</v>
      </c>
      <c r="G1341" t="str">
        <f>IF(COUNTIF(E1341,"*ロゲ*"),"ロゲイン","OL")</f>
        <v>OL</v>
      </c>
      <c r="H1341" t="str">
        <f>LEFT(A1341,4)</f>
        <v>2011</v>
      </c>
      <c r="I1341">
        <f>VLOOKUP(F1341,都道府県!A$2:B$48,2,FALSE)</f>
        <v>17</v>
      </c>
    </row>
    <row r="1342" spans="1:9">
      <c r="A1342" t="s">
        <v>2732</v>
      </c>
      <c r="B1342" t="s">
        <v>0</v>
      </c>
      <c r="C1342" t="s">
        <v>37</v>
      </c>
      <c r="D1342" t="s">
        <v>37</v>
      </c>
      <c r="E1342" t="s">
        <v>2733</v>
      </c>
      <c r="F1342" t="s">
        <v>33</v>
      </c>
      <c r="G1342" t="str">
        <f>IF(COUNTIF(E1342,"*ロゲ*"),"ロゲイン","OL")</f>
        <v>OL</v>
      </c>
      <c r="H1342" t="str">
        <f>LEFT(A1342,4)</f>
        <v>2011</v>
      </c>
      <c r="I1342">
        <f>VLOOKUP(F1342,都道府県!A$2:B$48,2,FALSE)</f>
        <v>2</v>
      </c>
    </row>
    <row r="1343" spans="1:9">
      <c r="A1343" t="s">
        <v>2736</v>
      </c>
      <c r="B1343" t="s">
        <v>0</v>
      </c>
      <c r="C1343" t="s">
        <v>37</v>
      </c>
      <c r="D1343" t="s">
        <v>37</v>
      </c>
      <c r="E1343" t="s">
        <v>2737</v>
      </c>
      <c r="F1343" t="s">
        <v>10</v>
      </c>
      <c r="G1343" t="str">
        <f>IF(COUNTIF(E1343,"*ロゲ*"),"ロゲイン","OL")</f>
        <v>OL</v>
      </c>
      <c r="H1343" t="str">
        <f>LEFT(A1343,4)</f>
        <v>2011</v>
      </c>
      <c r="I1343">
        <f>VLOOKUP(F1343,都道府県!A$2:B$48,2,FALSE)</f>
        <v>8</v>
      </c>
    </row>
    <row r="1344" spans="1:9">
      <c r="A1344" t="s">
        <v>2742</v>
      </c>
      <c r="B1344" t="s">
        <v>0</v>
      </c>
      <c r="C1344" t="s">
        <v>37</v>
      </c>
      <c r="D1344" t="s">
        <v>37</v>
      </c>
      <c r="E1344" t="s">
        <v>2743</v>
      </c>
      <c r="F1344" t="s">
        <v>10</v>
      </c>
      <c r="G1344" t="str">
        <f>IF(COUNTIF(E1344,"*ロゲ*"),"ロゲイン","OL")</f>
        <v>OL</v>
      </c>
      <c r="H1344" t="str">
        <f>LEFT(A1344,4)</f>
        <v>2011</v>
      </c>
      <c r="I1344">
        <f>VLOOKUP(F1344,都道府県!A$2:B$48,2,FALSE)</f>
        <v>8</v>
      </c>
    </row>
    <row r="1345" spans="1:9">
      <c r="A1345" t="s">
        <v>2744</v>
      </c>
      <c r="B1345" t="s">
        <v>0</v>
      </c>
      <c r="C1345" t="s">
        <v>37</v>
      </c>
      <c r="D1345" t="s">
        <v>37</v>
      </c>
      <c r="E1345" t="s">
        <v>1044</v>
      </c>
      <c r="F1345" t="s">
        <v>18</v>
      </c>
      <c r="G1345" t="str">
        <f>IF(COUNTIF(E1345,"*ロゲ*"),"ロゲイン","OL")</f>
        <v>OL</v>
      </c>
      <c r="H1345" t="str">
        <f>LEFT(A1345,4)</f>
        <v>2011</v>
      </c>
      <c r="I1345">
        <f>VLOOKUP(F1345,都道府県!A$2:B$48,2,FALSE)</f>
        <v>1</v>
      </c>
    </row>
    <row r="1346" spans="1:9">
      <c r="A1346" t="s">
        <v>2747</v>
      </c>
      <c r="B1346" t="s">
        <v>0</v>
      </c>
      <c r="C1346" t="s">
        <v>37</v>
      </c>
      <c r="D1346" t="s">
        <v>37</v>
      </c>
      <c r="E1346" t="s">
        <v>1285</v>
      </c>
      <c r="F1346" t="s">
        <v>21</v>
      </c>
      <c r="G1346" t="str">
        <f>IF(COUNTIF(E1346,"*ロゲ*"),"ロゲイン","OL")</f>
        <v>OL</v>
      </c>
      <c r="H1346" t="str">
        <f>LEFT(A1346,4)</f>
        <v>2011</v>
      </c>
      <c r="I1346">
        <f>VLOOKUP(F1346,都道府県!A$2:B$48,2,FALSE)</f>
        <v>22</v>
      </c>
    </row>
    <row r="1347" spans="1:9">
      <c r="A1347" t="s">
        <v>2748</v>
      </c>
      <c r="B1347" t="s">
        <v>0</v>
      </c>
      <c r="C1347" t="s">
        <v>37</v>
      </c>
      <c r="D1347" t="s">
        <v>37</v>
      </c>
      <c r="E1347" t="s">
        <v>2749</v>
      </c>
      <c r="F1347" t="s">
        <v>20</v>
      </c>
      <c r="G1347" t="str">
        <f>IF(COUNTIF(E1347,"*ロゲ*"),"ロゲイン","OL")</f>
        <v>OL</v>
      </c>
      <c r="H1347" t="str">
        <f>LEFT(A1347,4)</f>
        <v>2011</v>
      </c>
      <c r="I1347">
        <f>VLOOKUP(F1347,都道府県!A$2:B$48,2,FALSE)</f>
        <v>30</v>
      </c>
    </row>
    <row r="1348" spans="1:9">
      <c r="A1348" t="s">
        <v>2750</v>
      </c>
      <c r="B1348" t="s">
        <v>0</v>
      </c>
      <c r="C1348" t="s">
        <v>37</v>
      </c>
      <c r="D1348" t="s">
        <v>37</v>
      </c>
      <c r="E1348" t="s">
        <v>2751</v>
      </c>
      <c r="F1348" t="s">
        <v>14</v>
      </c>
      <c r="G1348" t="str">
        <f>IF(COUNTIF(E1348,"*ロゲ*"),"ロゲイン","OL")</f>
        <v>OL</v>
      </c>
      <c r="H1348" t="str">
        <f>LEFT(A1348,4)</f>
        <v>2011</v>
      </c>
      <c r="I1348">
        <f>VLOOKUP(F1348,都道府県!A$2:B$48,2,FALSE)</f>
        <v>17</v>
      </c>
    </row>
    <row r="1349" spans="1:9">
      <c r="A1349" t="s">
        <v>2754</v>
      </c>
      <c r="B1349" t="s">
        <v>0</v>
      </c>
      <c r="C1349" t="s">
        <v>37</v>
      </c>
      <c r="D1349" t="s">
        <v>62</v>
      </c>
      <c r="E1349" t="s">
        <v>2755</v>
      </c>
      <c r="F1349" t="s">
        <v>16</v>
      </c>
      <c r="G1349" t="str">
        <f>IF(COUNTIF(E1349,"*ロゲ*"),"ロゲイン","OL")</f>
        <v>OL</v>
      </c>
      <c r="H1349" t="str">
        <f>LEFT(A1349,4)</f>
        <v>2011</v>
      </c>
      <c r="I1349">
        <f>VLOOKUP(F1349,都道府県!A$2:B$48,2,FALSE)</f>
        <v>33</v>
      </c>
    </row>
    <row r="1350" spans="1:9">
      <c r="A1350" t="s">
        <v>2758</v>
      </c>
      <c r="B1350" t="s">
        <v>0</v>
      </c>
      <c r="C1350" t="s">
        <v>37</v>
      </c>
      <c r="D1350" t="s">
        <v>37</v>
      </c>
      <c r="E1350" t="s">
        <v>1060</v>
      </c>
      <c r="F1350" t="s">
        <v>23</v>
      </c>
      <c r="G1350" t="str">
        <f>IF(COUNTIF(E1350,"*ロゲ*"),"ロゲイン","OL")</f>
        <v>OL</v>
      </c>
      <c r="H1350" t="str">
        <f>LEFT(A1350,4)</f>
        <v>2011</v>
      </c>
      <c r="I1350">
        <f>VLOOKUP(F1350,都道府県!A$2:B$48,2,FALSE)</f>
        <v>27</v>
      </c>
    </row>
    <row r="1351" spans="1:9">
      <c r="A1351" t="s">
        <v>2759</v>
      </c>
      <c r="B1351" t="s">
        <v>0</v>
      </c>
      <c r="C1351" t="s">
        <v>37</v>
      </c>
      <c r="D1351" t="s">
        <v>37</v>
      </c>
      <c r="E1351" t="s">
        <v>2567</v>
      </c>
      <c r="F1351" t="s">
        <v>10</v>
      </c>
      <c r="G1351" t="str">
        <f>IF(COUNTIF(E1351,"*ロゲ*"),"ロゲイン","OL")</f>
        <v>OL</v>
      </c>
      <c r="H1351" t="str">
        <f>LEFT(A1351,4)</f>
        <v>2011</v>
      </c>
      <c r="I1351">
        <f>VLOOKUP(F1351,都道府県!A$2:B$48,2,FALSE)</f>
        <v>8</v>
      </c>
    </row>
    <row r="1352" spans="1:9">
      <c r="A1352" t="s">
        <v>2760</v>
      </c>
      <c r="B1352" t="s">
        <v>0</v>
      </c>
      <c r="C1352" t="s">
        <v>37</v>
      </c>
      <c r="D1352" t="s">
        <v>37</v>
      </c>
      <c r="E1352" t="s">
        <v>2761</v>
      </c>
      <c r="F1352" t="s">
        <v>14</v>
      </c>
      <c r="G1352" t="str">
        <f>IF(COUNTIF(E1352,"*ロゲ*"),"ロゲイン","OL")</f>
        <v>OL</v>
      </c>
      <c r="H1352" t="str">
        <f>LEFT(A1352,4)</f>
        <v>2011</v>
      </c>
      <c r="I1352">
        <f>VLOOKUP(F1352,都道府県!A$2:B$48,2,FALSE)</f>
        <v>17</v>
      </c>
    </row>
    <row r="1353" spans="1:9">
      <c r="A1353" t="s">
        <v>2762</v>
      </c>
      <c r="B1353" t="s">
        <v>0</v>
      </c>
      <c r="C1353" t="s">
        <v>37</v>
      </c>
      <c r="D1353" t="s">
        <v>37</v>
      </c>
      <c r="E1353" t="s">
        <v>2763</v>
      </c>
      <c r="F1353" t="s">
        <v>21</v>
      </c>
      <c r="G1353" t="str">
        <f>IF(COUNTIF(E1353,"*ロゲ*"),"ロゲイン","OL")</f>
        <v>OL</v>
      </c>
      <c r="H1353" t="str">
        <f>LEFT(A1353,4)</f>
        <v>2011</v>
      </c>
      <c r="I1353">
        <f>VLOOKUP(F1353,都道府県!A$2:B$48,2,FALSE)</f>
        <v>22</v>
      </c>
    </row>
    <row r="1354" spans="1:9">
      <c r="A1354" t="s">
        <v>2768</v>
      </c>
      <c r="B1354" t="s">
        <v>0</v>
      </c>
      <c r="C1354" t="s">
        <v>37</v>
      </c>
      <c r="D1354" t="s">
        <v>37</v>
      </c>
      <c r="E1354" t="s">
        <v>2769</v>
      </c>
      <c r="F1354" t="s">
        <v>38</v>
      </c>
      <c r="G1354" t="str">
        <f>IF(COUNTIF(E1354,"*ロゲ*"),"ロゲイン","OL")</f>
        <v>OL</v>
      </c>
      <c r="H1354" t="str">
        <f>LEFT(A1354,4)</f>
        <v>2011</v>
      </c>
      <c r="I1354">
        <f>VLOOKUP(F1354,都道府県!A$2:B$48,2,FALSE)</f>
        <v>6</v>
      </c>
    </row>
    <row r="1355" spans="1:9">
      <c r="A1355" t="s">
        <v>2770</v>
      </c>
      <c r="B1355" t="s">
        <v>0</v>
      </c>
      <c r="C1355" t="s">
        <v>37</v>
      </c>
      <c r="D1355" t="s">
        <v>37</v>
      </c>
      <c r="E1355" t="s">
        <v>2771</v>
      </c>
      <c r="F1355" t="s">
        <v>9</v>
      </c>
      <c r="G1355" t="str">
        <f>IF(COUNTIF(E1355,"*ロゲ*"),"ロゲイン","OL")</f>
        <v>OL</v>
      </c>
      <c r="H1355" t="str">
        <f>LEFT(A1355,4)</f>
        <v>2011</v>
      </c>
      <c r="I1355">
        <f>VLOOKUP(F1355,都道府県!A$2:B$48,2,FALSE)</f>
        <v>23</v>
      </c>
    </row>
    <row r="1356" spans="1:9">
      <c r="A1356" t="s">
        <v>2772</v>
      </c>
      <c r="B1356" t="s">
        <v>0</v>
      </c>
      <c r="C1356" t="s">
        <v>37</v>
      </c>
      <c r="D1356" t="s">
        <v>37</v>
      </c>
      <c r="E1356" t="s">
        <v>2773</v>
      </c>
      <c r="F1356" t="s">
        <v>4</v>
      </c>
      <c r="G1356" t="str">
        <f>IF(COUNTIF(E1356,"*ロゲ*"),"ロゲイン","OL")</f>
        <v>OL</v>
      </c>
      <c r="H1356" t="str">
        <f>LEFT(A1356,4)</f>
        <v>2011</v>
      </c>
      <c r="I1356">
        <f>VLOOKUP(F1356,都道府県!A$2:B$48,2,FALSE)</f>
        <v>34</v>
      </c>
    </row>
    <row r="1357" spans="1:9">
      <c r="A1357" t="s">
        <v>2776</v>
      </c>
      <c r="B1357" t="s">
        <v>0</v>
      </c>
      <c r="C1357" t="s">
        <v>37</v>
      </c>
      <c r="D1357" t="s">
        <v>37</v>
      </c>
      <c r="E1357" t="s">
        <v>2777</v>
      </c>
      <c r="F1357" t="s">
        <v>18</v>
      </c>
      <c r="G1357" t="str">
        <f>IF(COUNTIF(E1357,"*ロゲ*"),"ロゲイン","OL")</f>
        <v>OL</v>
      </c>
      <c r="H1357" t="str">
        <f>LEFT(A1357,4)</f>
        <v>2011</v>
      </c>
      <c r="I1357">
        <f>VLOOKUP(F1357,都道府県!A$2:B$48,2,FALSE)</f>
        <v>1</v>
      </c>
    </row>
    <row r="1358" spans="1:9">
      <c r="A1358" t="s">
        <v>2778</v>
      </c>
      <c r="B1358" t="s">
        <v>0</v>
      </c>
      <c r="C1358" t="s">
        <v>37</v>
      </c>
      <c r="D1358" t="s">
        <v>37</v>
      </c>
      <c r="E1358" t="s">
        <v>2779</v>
      </c>
      <c r="F1358" t="s">
        <v>10</v>
      </c>
      <c r="G1358" t="str">
        <f>IF(COUNTIF(E1358,"*ロゲ*"),"ロゲイン","OL")</f>
        <v>OL</v>
      </c>
      <c r="H1358" t="str">
        <f>LEFT(A1358,4)</f>
        <v>2011</v>
      </c>
      <c r="I1358">
        <f>VLOOKUP(F1358,都道府県!A$2:B$48,2,FALSE)</f>
        <v>8</v>
      </c>
    </row>
    <row r="1359" spans="1:9">
      <c r="A1359" t="s">
        <v>2782</v>
      </c>
      <c r="B1359" t="s">
        <v>0</v>
      </c>
      <c r="C1359" t="s">
        <v>37</v>
      </c>
      <c r="D1359" t="s">
        <v>37</v>
      </c>
      <c r="E1359" t="s">
        <v>2783</v>
      </c>
      <c r="F1359" t="s">
        <v>14</v>
      </c>
      <c r="G1359" t="str">
        <f>IF(COUNTIF(E1359,"*ロゲ*"),"ロゲイン","OL")</f>
        <v>OL</v>
      </c>
      <c r="H1359" t="str">
        <f>LEFT(A1359,4)</f>
        <v>2011</v>
      </c>
      <c r="I1359">
        <f>VLOOKUP(F1359,都道府県!A$2:B$48,2,FALSE)</f>
        <v>17</v>
      </c>
    </row>
    <row r="1360" spans="1:9">
      <c r="A1360" t="s">
        <v>2784</v>
      </c>
      <c r="B1360" t="s">
        <v>0</v>
      </c>
      <c r="C1360" t="s">
        <v>37</v>
      </c>
      <c r="D1360" t="s">
        <v>37</v>
      </c>
      <c r="E1360" t="s">
        <v>2785</v>
      </c>
      <c r="F1360" t="s">
        <v>1</v>
      </c>
      <c r="G1360" t="str">
        <f>IF(COUNTIF(E1360,"*ロゲ*"),"ロゲイン","OL")</f>
        <v>OL</v>
      </c>
      <c r="H1360" t="str">
        <f>LEFT(A1360,4)</f>
        <v>2011</v>
      </c>
      <c r="I1360">
        <f>VLOOKUP(F1360,都道府県!A$2:B$48,2,FALSE)</f>
        <v>11</v>
      </c>
    </row>
    <row r="1361" spans="1:9">
      <c r="A1361" s="2" t="s">
        <v>3575</v>
      </c>
      <c r="B1361" t="s">
        <v>0</v>
      </c>
      <c r="C1361" t="s">
        <v>37</v>
      </c>
      <c r="D1361" t="s">
        <v>37</v>
      </c>
      <c r="E1361" t="s">
        <v>2793</v>
      </c>
      <c r="F1361" t="s">
        <v>12</v>
      </c>
      <c r="G1361" t="str">
        <f>IF(COUNTIF(E1361,"*ロゲ*"),"ロゲイン","OL")</f>
        <v>OL</v>
      </c>
      <c r="H1361" t="str">
        <f>LEFT(A1361,4)</f>
        <v>2011</v>
      </c>
      <c r="I1361">
        <f>VLOOKUP(F1361,都道府県!A$2:B$48,2,FALSE)</f>
        <v>7</v>
      </c>
    </row>
    <row r="1362" spans="1:9">
      <c r="A1362" t="s">
        <v>2788</v>
      </c>
      <c r="B1362" t="s">
        <v>0</v>
      </c>
      <c r="C1362" t="s">
        <v>37</v>
      </c>
      <c r="D1362" t="s">
        <v>37</v>
      </c>
      <c r="E1362" t="s">
        <v>2789</v>
      </c>
      <c r="F1362" t="s">
        <v>18</v>
      </c>
      <c r="G1362" t="str">
        <f>IF(COUNTIF(E1362,"*ロゲ*"),"ロゲイン","OL")</f>
        <v>OL</v>
      </c>
      <c r="H1362" t="str">
        <f>LEFT(A1362,4)</f>
        <v>2011</v>
      </c>
      <c r="I1362">
        <f>VLOOKUP(F1362,都道府県!A$2:B$48,2,FALSE)</f>
        <v>1</v>
      </c>
    </row>
    <row r="1363" spans="1:9">
      <c r="A1363" t="s">
        <v>2796</v>
      </c>
      <c r="B1363" t="s">
        <v>0</v>
      </c>
      <c r="C1363" t="s">
        <v>37</v>
      </c>
      <c r="D1363" t="s">
        <v>37</v>
      </c>
      <c r="E1363" t="s">
        <v>2797</v>
      </c>
      <c r="F1363" t="s">
        <v>18</v>
      </c>
      <c r="G1363" t="str">
        <f>IF(COUNTIF(E1363,"*ロゲ*"),"ロゲイン","OL")</f>
        <v>OL</v>
      </c>
      <c r="H1363" t="str">
        <f>LEFT(A1363,4)</f>
        <v>2011</v>
      </c>
      <c r="I1363">
        <f>VLOOKUP(F1363,都道府県!A$2:B$48,2,FALSE)</f>
        <v>1</v>
      </c>
    </row>
    <row r="1364" spans="1:9">
      <c r="A1364" t="s">
        <v>2798</v>
      </c>
      <c r="B1364" t="s">
        <v>0</v>
      </c>
      <c r="C1364" t="s">
        <v>37</v>
      </c>
      <c r="D1364" t="s">
        <v>37</v>
      </c>
      <c r="E1364" t="s">
        <v>2799</v>
      </c>
      <c r="F1364" t="s">
        <v>14</v>
      </c>
      <c r="G1364" t="str">
        <f>IF(COUNTIF(E1364,"*ロゲ*"),"ロゲイン","OL")</f>
        <v>OL</v>
      </c>
      <c r="H1364" t="str">
        <f>LEFT(A1364,4)</f>
        <v>2011</v>
      </c>
      <c r="I1364">
        <f>VLOOKUP(F1364,都道府県!A$2:B$48,2,FALSE)</f>
        <v>17</v>
      </c>
    </row>
    <row r="1365" spans="1:9">
      <c r="A1365" t="s">
        <v>2800</v>
      </c>
      <c r="B1365" t="s">
        <v>0</v>
      </c>
      <c r="C1365" t="s">
        <v>37</v>
      </c>
      <c r="D1365" t="s">
        <v>37</v>
      </c>
      <c r="E1365" t="s">
        <v>2801</v>
      </c>
      <c r="F1365" t="s">
        <v>26</v>
      </c>
      <c r="G1365" t="str">
        <f>IF(COUNTIF(E1365,"*ロゲ*"),"ロゲイン","OL")</f>
        <v>OL</v>
      </c>
      <c r="H1365" t="str">
        <f>LEFT(A1365,4)</f>
        <v>2011</v>
      </c>
      <c r="I1365">
        <f>VLOOKUP(F1365,都道府県!A$2:B$48,2,FALSE)</f>
        <v>25</v>
      </c>
    </row>
    <row r="1366" spans="1:9">
      <c r="A1366" t="s">
        <v>2802</v>
      </c>
      <c r="B1366" t="s">
        <v>0</v>
      </c>
      <c r="C1366" t="s">
        <v>37</v>
      </c>
      <c r="D1366" t="s">
        <v>37</v>
      </c>
      <c r="E1366" t="s">
        <v>2803</v>
      </c>
      <c r="F1366" t="s">
        <v>7</v>
      </c>
      <c r="G1366" t="str">
        <f>IF(COUNTIF(E1366,"*ロゲ*"),"ロゲイン","OL")</f>
        <v>OL</v>
      </c>
      <c r="H1366" t="str">
        <f>LEFT(A1366,4)</f>
        <v>2011</v>
      </c>
      <c r="I1366">
        <f>VLOOKUP(F1366,都道府県!A$2:B$48,2,FALSE)</f>
        <v>12</v>
      </c>
    </row>
    <row r="1367" spans="1:9">
      <c r="A1367" t="s">
        <v>2804</v>
      </c>
      <c r="B1367" t="s">
        <v>0</v>
      </c>
      <c r="C1367" t="s">
        <v>37</v>
      </c>
      <c r="D1367" t="s">
        <v>37</v>
      </c>
      <c r="E1367" t="s">
        <v>2805</v>
      </c>
      <c r="F1367" t="s">
        <v>30</v>
      </c>
      <c r="G1367" t="str">
        <f>IF(COUNTIF(E1367,"*ロゲ*"),"ロゲイン","OL")</f>
        <v>OL</v>
      </c>
      <c r="H1367" t="str">
        <f>LEFT(A1367,4)</f>
        <v>2011</v>
      </c>
      <c r="I1367">
        <f>VLOOKUP(F1367,都道府県!A$2:B$48,2,FALSE)</f>
        <v>4</v>
      </c>
    </row>
    <row r="1368" spans="1:9">
      <c r="A1368" t="s">
        <v>2806</v>
      </c>
      <c r="B1368" t="s">
        <v>0</v>
      </c>
      <c r="C1368" t="s">
        <v>37</v>
      </c>
      <c r="D1368" t="s">
        <v>37</v>
      </c>
      <c r="E1368" t="s">
        <v>2807</v>
      </c>
      <c r="F1368" t="s">
        <v>10</v>
      </c>
      <c r="G1368" t="str">
        <f>IF(COUNTIF(E1368,"*ロゲ*"),"ロゲイン","OL")</f>
        <v>OL</v>
      </c>
      <c r="H1368" t="str">
        <f>LEFT(A1368,4)</f>
        <v>2011</v>
      </c>
      <c r="I1368">
        <f>VLOOKUP(F1368,都道府県!A$2:B$48,2,FALSE)</f>
        <v>8</v>
      </c>
    </row>
    <row r="1369" spans="1:9">
      <c r="A1369" t="s">
        <v>2808</v>
      </c>
      <c r="B1369" t="s">
        <v>0</v>
      </c>
      <c r="C1369" t="s">
        <v>37</v>
      </c>
      <c r="D1369" t="s">
        <v>37</v>
      </c>
      <c r="E1369" t="s">
        <v>81</v>
      </c>
      <c r="F1369" t="s">
        <v>25</v>
      </c>
      <c r="G1369" t="str">
        <f>IF(COUNTIF(E1369,"*ロゲ*"),"ロゲイン","OL")</f>
        <v>OL</v>
      </c>
      <c r="H1369" t="str">
        <f>LEFT(A1369,4)</f>
        <v>2011</v>
      </c>
      <c r="I1369">
        <f>VLOOKUP(F1369,都道府県!A$2:B$48,2,FALSE)</f>
        <v>40</v>
      </c>
    </row>
    <row r="1370" spans="1:9">
      <c r="A1370" t="s">
        <v>2809</v>
      </c>
      <c r="B1370" t="s">
        <v>0</v>
      </c>
      <c r="C1370" t="s">
        <v>37</v>
      </c>
      <c r="D1370" t="s">
        <v>37</v>
      </c>
      <c r="E1370" t="s">
        <v>2810</v>
      </c>
      <c r="F1370" t="s">
        <v>1</v>
      </c>
      <c r="G1370" t="str">
        <f>IF(COUNTIF(E1370,"*ロゲ*"),"ロゲイン","OL")</f>
        <v>OL</v>
      </c>
      <c r="H1370" t="str">
        <f>LEFT(A1370,4)</f>
        <v>2011</v>
      </c>
      <c r="I1370">
        <f>VLOOKUP(F1370,都道府県!A$2:B$48,2,FALSE)</f>
        <v>11</v>
      </c>
    </row>
    <row r="1371" spans="1:9">
      <c r="A1371" t="s">
        <v>2811</v>
      </c>
      <c r="B1371" t="s">
        <v>0</v>
      </c>
      <c r="C1371" t="s">
        <v>37</v>
      </c>
      <c r="D1371" t="s">
        <v>37</v>
      </c>
      <c r="E1371" t="s">
        <v>2812</v>
      </c>
      <c r="F1371" t="s">
        <v>1</v>
      </c>
      <c r="G1371" t="str">
        <f>IF(COUNTIF(E1371,"*ロゲ*"),"ロゲイン","OL")</f>
        <v>OL</v>
      </c>
      <c r="H1371" t="str">
        <f>LEFT(A1371,4)</f>
        <v>2011</v>
      </c>
      <c r="I1371">
        <f>VLOOKUP(F1371,都道府県!A$2:B$48,2,FALSE)</f>
        <v>11</v>
      </c>
    </row>
    <row r="1372" spans="1:9">
      <c r="A1372" t="s">
        <v>2815</v>
      </c>
      <c r="B1372" t="s">
        <v>0</v>
      </c>
      <c r="C1372" t="s">
        <v>37</v>
      </c>
      <c r="D1372" t="s">
        <v>37</v>
      </c>
      <c r="E1372" t="s">
        <v>2816</v>
      </c>
      <c r="F1372" t="s">
        <v>1</v>
      </c>
      <c r="G1372" t="str">
        <f>IF(COUNTIF(E1372,"*ロゲ*"),"ロゲイン","OL")</f>
        <v>OL</v>
      </c>
      <c r="H1372" t="str">
        <f>LEFT(A1372,4)</f>
        <v>2011</v>
      </c>
      <c r="I1372">
        <f>VLOOKUP(F1372,都道府県!A$2:B$48,2,FALSE)</f>
        <v>11</v>
      </c>
    </row>
    <row r="1373" spans="1:9">
      <c r="A1373" t="s">
        <v>2819</v>
      </c>
      <c r="B1373" t="s">
        <v>0</v>
      </c>
      <c r="C1373" t="s">
        <v>37</v>
      </c>
      <c r="D1373" t="s">
        <v>37</v>
      </c>
      <c r="E1373" t="s">
        <v>2820</v>
      </c>
      <c r="F1373" t="s">
        <v>6</v>
      </c>
      <c r="G1373" t="str">
        <f>IF(COUNTIF(E1373,"*ロゲ*"),"ロゲイン","OL")</f>
        <v>OL</v>
      </c>
      <c r="H1373" t="str">
        <f>LEFT(A1373,4)</f>
        <v>2011</v>
      </c>
      <c r="I1373">
        <f>VLOOKUP(F1373,都道府県!A$2:B$48,2,FALSE)</f>
        <v>32</v>
      </c>
    </row>
    <row r="1374" spans="1:9">
      <c r="A1374" t="s">
        <v>2821</v>
      </c>
      <c r="B1374" t="s">
        <v>0</v>
      </c>
      <c r="C1374" t="s">
        <v>37</v>
      </c>
      <c r="D1374" t="s">
        <v>37</v>
      </c>
      <c r="E1374" t="s">
        <v>2822</v>
      </c>
      <c r="F1374" t="s">
        <v>13</v>
      </c>
      <c r="G1374" t="str">
        <f>IF(COUNTIF(E1374,"*ロゲ*"),"ロゲイン","OL")</f>
        <v>OL</v>
      </c>
      <c r="H1374" t="str">
        <f>LEFT(A1374,4)</f>
        <v>2011</v>
      </c>
      <c r="I1374">
        <f>VLOOKUP(F1374,都道府県!A$2:B$48,2,FALSE)</f>
        <v>21</v>
      </c>
    </row>
    <row r="1375" spans="1:9">
      <c r="A1375" t="s">
        <v>2823</v>
      </c>
      <c r="B1375" t="s">
        <v>0</v>
      </c>
      <c r="C1375" t="s">
        <v>37</v>
      </c>
      <c r="D1375" t="s">
        <v>37</v>
      </c>
      <c r="E1375" t="s">
        <v>2824</v>
      </c>
      <c r="F1375" t="s">
        <v>11</v>
      </c>
      <c r="G1375" t="str">
        <f>IF(COUNTIF(E1375,"*ロゲ*"),"ロゲイン","OL")</f>
        <v>OL</v>
      </c>
      <c r="H1375" t="str">
        <f>LEFT(A1375,4)</f>
        <v>2011</v>
      </c>
      <c r="I1375">
        <f>VLOOKUP(F1375,都道府県!A$2:B$48,2,FALSE)</f>
        <v>18</v>
      </c>
    </row>
    <row r="1376" spans="1:9">
      <c r="A1376" t="s">
        <v>2825</v>
      </c>
      <c r="B1376" t="s">
        <v>0</v>
      </c>
      <c r="C1376" t="s">
        <v>37</v>
      </c>
      <c r="D1376" t="s">
        <v>37</v>
      </c>
      <c r="E1376" t="s">
        <v>2826</v>
      </c>
      <c r="F1376" t="s">
        <v>5</v>
      </c>
      <c r="G1376" t="str">
        <f>IF(COUNTIF(E1376,"*ロゲ*"),"ロゲイン","OL")</f>
        <v>OL</v>
      </c>
      <c r="H1376" t="str">
        <f>LEFT(A1376,4)</f>
        <v>2011</v>
      </c>
      <c r="I1376">
        <f>VLOOKUP(F1376,都道府県!A$2:B$48,2,FALSE)</f>
        <v>13</v>
      </c>
    </row>
    <row r="1377" spans="1:9">
      <c r="A1377" t="s">
        <v>2827</v>
      </c>
      <c r="B1377" t="s">
        <v>0</v>
      </c>
      <c r="C1377" t="s">
        <v>37</v>
      </c>
      <c r="D1377" t="s">
        <v>37</v>
      </c>
      <c r="E1377" t="s">
        <v>2828</v>
      </c>
      <c r="F1377" t="s">
        <v>35</v>
      </c>
      <c r="G1377" t="str">
        <f>IF(COUNTIF(E1377,"*ロゲ*"),"ロゲイン","OL")</f>
        <v>OL</v>
      </c>
      <c r="H1377" t="str">
        <f>LEFT(A1377,4)</f>
        <v>2011</v>
      </c>
      <c r="I1377">
        <f>VLOOKUP(F1377,都道府県!A$2:B$48,2,FALSE)</f>
        <v>5</v>
      </c>
    </row>
    <row r="1378" spans="1:9">
      <c r="A1378" t="s">
        <v>2829</v>
      </c>
      <c r="B1378" t="s">
        <v>0</v>
      </c>
      <c r="C1378" t="s">
        <v>37</v>
      </c>
      <c r="D1378" t="s">
        <v>37</v>
      </c>
      <c r="E1378" t="s">
        <v>2830</v>
      </c>
      <c r="F1378" t="s">
        <v>27</v>
      </c>
      <c r="G1378" t="str">
        <f>IF(COUNTIF(E1378,"*ロゲ*"),"ロゲイン","OL")</f>
        <v>OL</v>
      </c>
      <c r="H1378" t="str">
        <f>LEFT(A1378,4)</f>
        <v>2011</v>
      </c>
      <c r="I1378">
        <f>VLOOKUP(F1378,都道府県!A$2:B$48,2,FALSE)</f>
        <v>15</v>
      </c>
    </row>
    <row r="1379" spans="1:9">
      <c r="A1379" t="s">
        <v>2831</v>
      </c>
      <c r="B1379" t="s">
        <v>0</v>
      </c>
      <c r="C1379" t="s">
        <v>37</v>
      </c>
      <c r="D1379" t="s">
        <v>37</v>
      </c>
      <c r="E1379" t="s">
        <v>2832</v>
      </c>
      <c r="F1379" t="s">
        <v>8</v>
      </c>
      <c r="G1379" t="str">
        <f>IF(COUNTIF(E1379,"*ロゲ*"),"ロゲイン","OL")</f>
        <v>OL</v>
      </c>
      <c r="H1379" t="str">
        <f>LEFT(A1379,4)</f>
        <v>2011</v>
      </c>
      <c r="I1379">
        <f>VLOOKUP(F1379,都道府県!A$2:B$48,2,FALSE)</f>
        <v>9</v>
      </c>
    </row>
    <row r="1380" spans="1:9">
      <c r="A1380" t="s">
        <v>2833</v>
      </c>
      <c r="B1380" t="s">
        <v>0</v>
      </c>
      <c r="C1380" t="s">
        <v>37</v>
      </c>
      <c r="D1380" t="s">
        <v>37</v>
      </c>
      <c r="E1380" t="s">
        <v>2834</v>
      </c>
      <c r="F1380" t="s">
        <v>14</v>
      </c>
      <c r="G1380" t="str">
        <f>IF(COUNTIF(E1380,"*ロゲ*"),"ロゲイン","OL")</f>
        <v>OL</v>
      </c>
      <c r="H1380" t="str">
        <f>LEFT(A1380,4)</f>
        <v>2011</v>
      </c>
      <c r="I1380">
        <f>VLOOKUP(F1380,都道府県!A$2:B$48,2,FALSE)</f>
        <v>17</v>
      </c>
    </row>
    <row r="1381" spans="1:9">
      <c r="A1381" t="s">
        <v>2837</v>
      </c>
      <c r="B1381" t="s">
        <v>0</v>
      </c>
      <c r="C1381" t="s">
        <v>37</v>
      </c>
      <c r="D1381" t="s">
        <v>37</v>
      </c>
      <c r="E1381" t="s">
        <v>2805</v>
      </c>
      <c r="F1381" t="s">
        <v>30</v>
      </c>
      <c r="G1381" t="str">
        <f>IF(COUNTIF(E1381,"*ロゲ*"),"ロゲイン","OL")</f>
        <v>OL</v>
      </c>
      <c r="H1381" t="str">
        <f>LEFT(A1381,4)</f>
        <v>2011</v>
      </c>
      <c r="I1381">
        <f>VLOOKUP(F1381,都道府県!A$2:B$48,2,FALSE)</f>
        <v>4</v>
      </c>
    </row>
    <row r="1382" spans="1:9">
      <c r="A1382" t="s">
        <v>2838</v>
      </c>
      <c r="B1382" t="s">
        <v>0</v>
      </c>
      <c r="C1382" t="s">
        <v>37</v>
      </c>
      <c r="D1382" t="s">
        <v>37</v>
      </c>
      <c r="E1382" t="s">
        <v>2839</v>
      </c>
      <c r="F1382" t="s">
        <v>25</v>
      </c>
      <c r="G1382" t="str">
        <f>IF(COUNTIF(E1382,"*ロゲ*"),"ロゲイン","OL")</f>
        <v>OL</v>
      </c>
      <c r="H1382" t="str">
        <f>LEFT(A1382,4)</f>
        <v>2011</v>
      </c>
      <c r="I1382">
        <f>VLOOKUP(F1382,都道府県!A$2:B$48,2,FALSE)</f>
        <v>40</v>
      </c>
    </row>
    <row r="1383" spans="1:9">
      <c r="A1383" t="s">
        <v>2840</v>
      </c>
      <c r="B1383" t="s">
        <v>0</v>
      </c>
      <c r="C1383" t="s">
        <v>37</v>
      </c>
      <c r="D1383" t="s">
        <v>37</v>
      </c>
      <c r="E1383" t="s">
        <v>2841</v>
      </c>
      <c r="F1383" t="s">
        <v>27</v>
      </c>
      <c r="G1383" t="str">
        <f>IF(COUNTIF(E1383,"*ロゲ*"),"ロゲイン","OL")</f>
        <v>OL</v>
      </c>
      <c r="H1383" t="str">
        <f>LEFT(A1383,4)</f>
        <v>2011</v>
      </c>
      <c r="I1383">
        <f>VLOOKUP(F1383,都道府県!A$2:B$48,2,FALSE)</f>
        <v>15</v>
      </c>
    </row>
    <row r="1384" spans="1:9">
      <c r="A1384" t="s">
        <v>2842</v>
      </c>
      <c r="B1384" t="s">
        <v>0</v>
      </c>
      <c r="C1384" t="s">
        <v>37</v>
      </c>
      <c r="D1384" t="s">
        <v>37</v>
      </c>
      <c r="E1384" t="s">
        <v>2843</v>
      </c>
      <c r="F1384" t="s">
        <v>9</v>
      </c>
      <c r="G1384" t="str">
        <f>IF(COUNTIF(E1384,"*ロゲ*"),"ロゲイン","OL")</f>
        <v>OL</v>
      </c>
      <c r="H1384" t="str">
        <f>LEFT(A1384,4)</f>
        <v>2011</v>
      </c>
      <c r="I1384">
        <f>VLOOKUP(F1384,都道府県!A$2:B$48,2,FALSE)</f>
        <v>23</v>
      </c>
    </row>
    <row r="1385" spans="1:9">
      <c r="A1385" t="s">
        <v>2844</v>
      </c>
      <c r="B1385" t="s">
        <v>0</v>
      </c>
      <c r="C1385" t="s">
        <v>37</v>
      </c>
      <c r="D1385" t="s">
        <v>37</v>
      </c>
      <c r="E1385" t="s">
        <v>2845</v>
      </c>
      <c r="F1385" t="s">
        <v>14</v>
      </c>
      <c r="G1385" t="str">
        <f>IF(COUNTIF(E1385,"*ロゲ*"),"ロゲイン","OL")</f>
        <v>OL</v>
      </c>
      <c r="H1385" t="str">
        <f>LEFT(A1385,4)</f>
        <v>2011</v>
      </c>
      <c r="I1385">
        <f>VLOOKUP(F1385,都道府県!A$2:B$48,2,FALSE)</f>
        <v>17</v>
      </c>
    </row>
    <row r="1386" spans="1:9">
      <c r="A1386" t="s">
        <v>2848</v>
      </c>
      <c r="B1386" t="s">
        <v>0</v>
      </c>
      <c r="C1386" t="s">
        <v>37</v>
      </c>
      <c r="D1386" t="s">
        <v>37</v>
      </c>
      <c r="E1386" t="s">
        <v>2849</v>
      </c>
      <c r="F1386" t="s">
        <v>1</v>
      </c>
      <c r="G1386" t="str">
        <f>IF(COUNTIF(E1386,"*ロゲ*"),"ロゲイン","OL")</f>
        <v>OL</v>
      </c>
      <c r="H1386" t="str">
        <f>LEFT(A1386,4)</f>
        <v>2011</v>
      </c>
      <c r="I1386">
        <f>VLOOKUP(F1386,都道府県!A$2:B$48,2,FALSE)</f>
        <v>11</v>
      </c>
    </row>
    <row r="1387" spans="1:9">
      <c r="A1387" t="s">
        <v>2850</v>
      </c>
      <c r="B1387" t="s">
        <v>0</v>
      </c>
      <c r="C1387" t="s">
        <v>37</v>
      </c>
      <c r="D1387" t="s">
        <v>37</v>
      </c>
      <c r="E1387" t="s">
        <v>1543</v>
      </c>
      <c r="F1387" t="s">
        <v>21</v>
      </c>
      <c r="G1387" t="str">
        <f>IF(COUNTIF(E1387,"*ロゲ*"),"ロゲイン","OL")</f>
        <v>OL</v>
      </c>
      <c r="H1387" t="str">
        <f>LEFT(A1387,4)</f>
        <v>2011</v>
      </c>
      <c r="I1387">
        <f>VLOOKUP(F1387,都道府県!A$2:B$48,2,FALSE)</f>
        <v>22</v>
      </c>
    </row>
    <row r="1388" spans="1:9">
      <c r="A1388" t="s">
        <v>2851</v>
      </c>
      <c r="B1388" t="s">
        <v>0</v>
      </c>
      <c r="C1388" t="s">
        <v>37</v>
      </c>
      <c r="D1388" t="s">
        <v>37</v>
      </c>
      <c r="E1388" t="s">
        <v>2852</v>
      </c>
      <c r="F1388" t="s">
        <v>5</v>
      </c>
      <c r="G1388" t="str">
        <f>IF(COUNTIF(E1388,"*ロゲ*"),"ロゲイン","OL")</f>
        <v>OL</v>
      </c>
      <c r="H1388" t="str">
        <f>LEFT(A1388,4)</f>
        <v>2011</v>
      </c>
      <c r="I1388">
        <f>VLOOKUP(F1388,都道府県!A$2:B$48,2,FALSE)</f>
        <v>13</v>
      </c>
    </row>
    <row r="1389" spans="1:9">
      <c r="A1389" t="s">
        <v>2853</v>
      </c>
      <c r="B1389" t="s">
        <v>0</v>
      </c>
      <c r="C1389" t="s">
        <v>37</v>
      </c>
      <c r="D1389" t="s">
        <v>37</v>
      </c>
      <c r="E1389" t="s">
        <v>2854</v>
      </c>
      <c r="F1389" t="s">
        <v>29</v>
      </c>
      <c r="G1389" t="str">
        <f>IF(COUNTIF(E1389,"*ロゲ*"),"ロゲイン","OL")</f>
        <v>OL</v>
      </c>
      <c r="H1389" t="str">
        <f>LEFT(A1389,4)</f>
        <v>2011</v>
      </c>
      <c r="I1389">
        <f>VLOOKUP(F1389,都道府県!A$2:B$48,2,FALSE)</f>
        <v>3</v>
      </c>
    </row>
    <row r="1390" spans="1:9">
      <c r="A1390" t="s">
        <v>2855</v>
      </c>
      <c r="B1390" t="s">
        <v>0</v>
      </c>
      <c r="C1390" t="s">
        <v>37</v>
      </c>
      <c r="D1390" t="s">
        <v>62</v>
      </c>
      <c r="E1390" t="s">
        <v>2856</v>
      </c>
      <c r="F1390" t="s">
        <v>9</v>
      </c>
      <c r="G1390" t="str">
        <f>IF(COUNTIF(E1390,"*ロゲ*"),"ロゲイン","OL")</f>
        <v>OL</v>
      </c>
      <c r="H1390" t="str">
        <f>LEFT(A1390,4)</f>
        <v>2011</v>
      </c>
      <c r="I1390">
        <f>VLOOKUP(F1390,都道府県!A$2:B$48,2,FALSE)</f>
        <v>23</v>
      </c>
    </row>
    <row r="1391" spans="1:9">
      <c r="A1391" t="s">
        <v>2857</v>
      </c>
      <c r="B1391" t="s">
        <v>0</v>
      </c>
      <c r="C1391" t="s">
        <v>37</v>
      </c>
      <c r="D1391" t="s">
        <v>62</v>
      </c>
      <c r="E1391" t="s">
        <v>2858</v>
      </c>
      <c r="F1391" t="s">
        <v>25</v>
      </c>
      <c r="G1391" t="str">
        <f>IF(COUNTIF(E1391,"*ロゲ*"),"ロゲイン","OL")</f>
        <v>OL</v>
      </c>
      <c r="H1391" t="str">
        <f>LEFT(A1391,4)</f>
        <v>2011</v>
      </c>
      <c r="I1391">
        <f>VLOOKUP(F1391,都道府県!A$2:B$48,2,FALSE)</f>
        <v>40</v>
      </c>
    </row>
    <row r="1392" spans="1:9">
      <c r="A1392" t="s">
        <v>2859</v>
      </c>
      <c r="B1392" t="s">
        <v>0</v>
      </c>
      <c r="C1392" t="s">
        <v>37</v>
      </c>
      <c r="D1392" t="s">
        <v>37</v>
      </c>
      <c r="E1392" t="s">
        <v>2860</v>
      </c>
      <c r="F1392" t="s">
        <v>11</v>
      </c>
      <c r="G1392" t="str">
        <f>IF(COUNTIF(E1392,"*ロゲ*"),"ロゲイン","OL")</f>
        <v>OL</v>
      </c>
      <c r="H1392" t="str">
        <f>LEFT(A1392,4)</f>
        <v>2011</v>
      </c>
      <c r="I1392">
        <f>VLOOKUP(F1392,都道府県!A$2:B$48,2,FALSE)</f>
        <v>18</v>
      </c>
    </row>
    <row r="1393" spans="1:9">
      <c r="A1393" t="s">
        <v>2861</v>
      </c>
      <c r="B1393" t="s">
        <v>0</v>
      </c>
      <c r="C1393" t="s">
        <v>37</v>
      </c>
      <c r="D1393" t="s">
        <v>37</v>
      </c>
      <c r="E1393" t="s">
        <v>2862</v>
      </c>
      <c r="F1393" t="s">
        <v>28</v>
      </c>
      <c r="G1393" t="str">
        <f>IF(COUNTIF(E1393,"*ロゲ*"),"ロゲイン","OL")</f>
        <v>OL</v>
      </c>
      <c r="H1393" t="str">
        <f>LEFT(A1393,4)</f>
        <v>2011</v>
      </c>
      <c r="I1393">
        <f>VLOOKUP(F1393,都道府県!A$2:B$48,2,FALSE)</f>
        <v>24</v>
      </c>
    </row>
    <row r="1394" spans="1:9">
      <c r="A1394" t="s">
        <v>2863</v>
      </c>
      <c r="B1394" t="s">
        <v>0</v>
      </c>
      <c r="C1394" t="s">
        <v>37</v>
      </c>
      <c r="D1394" t="s">
        <v>37</v>
      </c>
      <c r="E1394" t="s">
        <v>2864</v>
      </c>
      <c r="F1394" t="s">
        <v>29</v>
      </c>
      <c r="G1394" t="str">
        <f>IF(COUNTIF(E1394,"*ロゲ*"),"ロゲイン","OL")</f>
        <v>OL</v>
      </c>
      <c r="H1394" t="str">
        <f>LEFT(A1394,4)</f>
        <v>2011</v>
      </c>
      <c r="I1394">
        <f>VLOOKUP(F1394,都道府県!A$2:B$48,2,FALSE)</f>
        <v>3</v>
      </c>
    </row>
    <row r="1395" spans="1:9">
      <c r="A1395" t="s">
        <v>2868</v>
      </c>
      <c r="B1395" t="s">
        <v>0</v>
      </c>
      <c r="C1395" t="s">
        <v>37</v>
      </c>
      <c r="D1395" t="s">
        <v>37</v>
      </c>
      <c r="E1395" t="s">
        <v>2869</v>
      </c>
      <c r="F1395" t="s">
        <v>8</v>
      </c>
      <c r="G1395" t="str">
        <f>IF(COUNTIF(E1395,"*ロゲ*"),"ロゲイン","OL")</f>
        <v>OL</v>
      </c>
      <c r="H1395" t="str">
        <f>LEFT(A1395,4)</f>
        <v>2011</v>
      </c>
      <c r="I1395">
        <f>VLOOKUP(F1395,都道府県!A$2:B$48,2,FALSE)</f>
        <v>9</v>
      </c>
    </row>
    <row r="1396" spans="1:9">
      <c r="A1396" t="s">
        <v>2870</v>
      </c>
      <c r="B1396" t="s">
        <v>0</v>
      </c>
      <c r="C1396" t="s">
        <v>37</v>
      </c>
      <c r="D1396" t="s">
        <v>37</v>
      </c>
      <c r="E1396" t="s">
        <v>2871</v>
      </c>
      <c r="F1396" t="s">
        <v>10</v>
      </c>
      <c r="G1396" t="str">
        <f>IF(COUNTIF(E1396,"*ロゲ*"),"ロゲイン","OL")</f>
        <v>OL</v>
      </c>
      <c r="H1396" t="str">
        <f>LEFT(A1396,4)</f>
        <v>2011</v>
      </c>
      <c r="I1396">
        <f>VLOOKUP(F1396,都道府県!A$2:B$48,2,FALSE)</f>
        <v>8</v>
      </c>
    </row>
    <row r="1397" spans="1:9">
      <c r="A1397" t="s">
        <v>2872</v>
      </c>
      <c r="B1397" t="s">
        <v>0</v>
      </c>
      <c r="C1397" t="s">
        <v>37</v>
      </c>
      <c r="D1397" t="s">
        <v>37</v>
      </c>
      <c r="E1397" t="s">
        <v>2873</v>
      </c>
      <c r="F1397" t="s">
        <v>5</v>
      </c>
      <c r="G1397" t="str">
        <f>IF(COUNTIF(E1397,"*ロゲ*"),"ロゲイン","OL")</f>
        <v>OL</v>
      </c>
      <c r="H1397" t="str">
        <f>LEFT(A1397,4)</f>
        <v>2011</v>
      </c>
      <c r="I1397">
        <f>VLOOKUP(F1397,都道府県!A$2:B$48,2,FALSE)</f>
        <v>13</v>
      </c>
    </row>
    <row r="1398" spans="1:9">
      <c r="A1398" t="s">
        <v>2874</v>
      </c>
      <c r="B1398" t="s">
        <v>0</v>
      </c>
      <c r="C1398" t="s">
        <v>37</v>
      </c>
      <c r="D1398" t="s">
        <v>37</v>
      </c>
      <c r="E1398" t="s">
        <v>2875</v>
      </c>
      <c r="F1398" t="s">
        <v>26</v>
      </c>
      <c r="G1398" t="str">
        <f>IF(COUNTIF(E1398,"*ロゲ*"),"ロゲイン","OL")</f>
        <v>OL</v>
      </c>
      <c r="H1398" t="str">
        <f>LEFT(A1398,4)</f>
        <v>2011</v>
      </c>
      <c r="I1398">
        <f>VLOOKUP(F1398,都道府県!A$2:B$48,2,FALSE)</f>
        <v>25</v>
      </c>
    </row>
    <row r="1399" spans="1:9">
      <c r="A1399" t="s">
        <v>2876</v>
      </c>
      <c r="B1399" t="s">
        <v>0</v>
      </c>
      <c r="C1399" t="s">
        <v>37</v>
      </c>
      <c r="D1399" t="s">
        <v>37</v>
      </c>
      <c r="E1399" t="s">
        <v>2877</v>
      </c>
      <c r="F1399" t="s">
        <v>1</v>
      </c>
      <c r="G1399" t="str">
        <f>IF(COUNTIF(E1399,"*ロゲ*"),"ロゲイン","OL")</f>
        <v>OL</v>
      </c>
      <c r="H1399" t="str">
        <f>LEFT(A1399,4)</f>
        <v>2011</v>
      </c>
      <c r="I1399">
        <f>VLOOKUP(F1399,都道府県!A$2:B$48,2,FALSE)</f>
        <v>11</v>
      </c>
    </row>
    <row r="1400" spans="1:9">
      <c r="A1400" t="s">
        <v>2878</v>
      </c>
      <c r="B1400" t="s">
        <v>0</v>
      </c>
      <c r="C1400" t="s">
        <v>37</v>
      </c>
      <c r="D1400" t="s">
        <v>37</v>
      </c>
      <c r="E1400" t="s">
        <v>2879</v>
      </c>
      <c r="F1400" t="s">
        <v>15</v>
      </c>
      <c r="G1400" t="str">
        <f>IF(COUNTIF(E1400,"*ロゲ*"),"ロゲイン","OL")</f>
        <v>OL</v>
      </c>
      <c r="H1400" t="str">
        <f>LEFT(A1400,4)</f>
        <v>2011</v>
      </c>
      <c r="I1400">
        <f>VLOOKUP(F1400,都道府県!A$2:B$48,2,FALSE)</f>
        <v>19</v>
      </c>
    </row>
    <row r="1401" spans="1:9">
      <c r="A1401" t="s">
        <v>2880</v>
      </c>
      <c r="B1401" t="s">
        <v>0</v>
      </c>
      <c r="C1401" t="s">
        <v>37</v>
      </c>
      <c r="D1401" t="s">
        <v>37</v>
      </c>
      <c r="E1401" t="s">
        <v>2881</v>
      </c>
      <c r="F1401" t="s">
        <v>27</v>
      </c>
      <c r="G1401" t="str">
        <f>IF(COUNTIF(E1401,"*ロゲ*"),"ロゲイン","OL")</f>
        <v>OL</v>
      </c>
      <c r="H1401" t="str">
        <f>LEFT(A1401,4)</f>
        <v>2011</v>
      </c>
      <c r="I1401">
        <f>VLOOKUP(F1401,都道府県!A$2:B$48,2,FALSE)</f>
        <v>15</v>
      </c>
    </row>
    <row r="1402" spans="1:9">
      <c r="A1402" t="s">
        <v>2882</v>
      </c>
      <c r="B1402" t="s">
        <v>0</v>
      </c>
      <c r="C1402" t="s">
        <v>37</v>
      </c>
      <c r="D1402" t="s">
        <v>37</v>
      </c>
      <c r="E1402" t="s">
        <v>2883</v>
      </c>
      <c r="F1402" t="s">
        <v>9</v>
      </c>
      <c r="G1402" t="str">
        <f>IF(COUNTIF(E1402,"*ロゲ*"),"ロゲイン","OL")</f>
        <v>OL</v>
      </c>
      <c r="H1402" t="str">
        <f>LEFT(A1402,4)</f>
        <v>2011</v>
      </c>
      <c r="I1402">
        <f>VLOOKUP(F1402,都道府県!A$2:B$48,2,FALSE)</f>
        <v>23</v>
      </c>
    </row>
    <row r="1403" spans="1:9">
      <c r="A1403" t="s">
        <v>2884</v>
      </c>
      <c r="B1403" t="s">
        <v>0</v>
      </c>
      <c r="C1403" t="s">
        <v>37</v>
      </c>
      <c r="D1403" t="s">
        <v>37</v>
      </c>
      <c r="E1403" t="s">
        <v>2885</v>
      </c>
      <c r="F1403" t="s">
        <v>16</v>
      </c>
      <c r="G1403" t="str">
        <f>IF(COUNTIF(E1403,"*ロゲ*"),"ロゲイン","OL")</f>
        <v>OL</v>
      </c>
      <c r="H1403" t="str">
        <f>LEFT(A1403,4)</f>
        <v>2011</v>
      </c>
      <c r="I1403">
        <f>VLOOKUP(F1403,都道府県!A$2:B$48,2,FALSE)</f>
        <v>33</v>
      </c>
    </row>
    <row r="1404" spans="1:9">
      <c r="A1404" t="s">
        <v>2886</v>
      </c>
      <c r="B1404" t="s">
        <v>0</v>
      </c>
      <c r="C1404" t="s">
        <v>37</v>
      </c>
      <c r="D1404" t="s">
        <v>62</v>
      </c>
      <c r="E1404" t="s">
        <v>94</v>
      </c>
      <c r="F1404" t="s">
        <v>25</v>
      </c>
      <c r="G1404" t="str">
        <f>IF(COUNTIF(E1404,"*ロゲ*"),"ロゲイン","OL")</f>
        <v>OL</v>
      </c>
      <c r="H1404" t="str">
        <f>LEFT(A1404,4)</f>
        <v>2011</v>
      </c>
      <c r="I1404">
        <f>VLOOKUP(F1404,都道府県!A$2:B$48,2,FALSE)</f>
        <v>40</v>
      </c>
    </row>
    <row r="1405" spans="1:9">
      <c r="A1405" t="s">
        <v>2889</v>
      </c>
      <c r="B1405" t="s">
        <v>0</v>
      </c>
      <c r="C1405" t="s">
        <v>37</v>
      </c>
      <c r="D1405" t="s">
        <v>37</v>
      </c>
      <c r="E1405" t="s">
        <v>1108</v>
      </c>
      <c r="F1405" t="s">
        <v>18</v>
      </c>
      <c r="G1405" t="str">
        <f>IF(COUNTIF(E1405,"*ロゲ*"),"ロゲイン","OL")</f>
        <v>OL</v>
      </c>
      <c r="H1405" t="str">
        <f>LEFT(A1405,4)</f>
        <v>2011</v>
      </c>
      <c r="I1405">
        <f>VLOOKUP(F1405,都道府県!A$2:B$48,2,FALSE)</f>
        <v>1</v>
      </c>
    </row>
    <row r="1406" spans="1:9">
      <c r="A1406" t="s">
        <v>2890</v>
      </c>
      <c r="B1406" t="s">
        <v>0</v>
      </c>
      <c r="C1406" t="s">
        <v>37</v>
      </c>
      <c r="D1406" t="s">
        <v>37</v>
      </c>
      <c r="E1406" t="s">
        <v>2891</v>
      </c>
      <c r="F1406" t="s">
        <v>23</v>
      </c>
      <c r="G1406" t="str">
        <f>IF(COUNTIF(E1406,"*ロゲ*"),"ロゲイン","OL")</f>
        <v>OL</v>
      </c>
      <c r="H1406" t="str">
        <f>LEFT(A1406,4)</f>
        <v>2011</v>
      </c>
      <c r="I1406">
        <f>VLOOKUP(F1406,都道府県!A$2:B$48,2,FALSE)</f>
        <v>27</v>
      </c>
    </row>
    <row r="1407" spans="1:9">
      <c r="A1407" t="s">
        <v>2894</v>
      </c>
      <c r="B1407" t="s">
        <v>0</v>
      </c>
      <c r="C1407" t="s">
        <v>37</v>
      </c>
      <c r="D1407" t="s">
        <v>37</v>
      </c>
      <c r="E1407" t="s">
        <v>812</v>
      </c>
      <c r="F1407" t="s">
        <v>11</v>
      </c>
      <c r="G1407" t="str">
        <f>IF(COUNTIF(E1407,"*ロゲ*"),"ロゲイン","OL")</f>
        <v>OL</v>
      </c>
      <c r="H1407" t="str">
        <f>LEFT(A1407,4)</f>
        <v>2011</v>
      </c>
      <c r="I1407">
        <f>VLOOKUP(F1407,都道府県!A$2:B$48,2,FALSE)</f>
        <v>18</v>
      </c>
    </row>
    <row r="1408" spans="1:9">
      <c r="A1408" t="s">
        <v>2895</v>
      </c>
      <c r="B1408" t="s">
        <v>0</v>
      </c>
      <c r="C1408" t="s">
        <v>37</v>
      </c>
      <c r="D1408" t="s">
        <v>37</v>
      </c>
      <c r="E1408" t="s">
        <v>2896</v>
      </c>
      <c r="F1408" t="s">
        <v>9</v>
      </c>
      <c r="G1408" t="str">
        <f>IF(COUNTIF(E1408,"*ロゲ*"),"ロゲイン","OL")</f>
        <v>OL</v>
      </c>
      <c r="H1408" t="str">
        <f>LEFT(A1408,4)</f>
        <v>2011</v>
      </c>
      <c r="I1408">
        <f>VLOOKUP(F1408,都道府県!A$2:B$48,2,FALSE)</f>
        <v>23</v>
      </c>
    </row>
    <row r="1409" spans="1:9">
      <c r="A1409" t="s">
        <v>2897</v>
      </c>
      <c r="B1409" t="s">
        <v>0</v>
      </c>
      <c r="C1409" t="s">
        <v>37</v>
      </c>
      <c r="D1409" t="s">
        <v>37</v>
      </c>
      <c r="E1409" t="s">
        <v>2898</v>
      </c>
      <c r="F1409" t="s">
        <v>10</v>
      </c>
      <c r="G1409" t="str">
        <f>IF(COUNTIF(E1409,"*ロゲ*"),"ロゲイン","OL")</f>
        <v>OL</v>
      </c>
      <c r="H1409" t="str">
        <f>LEFT(A1409,4)</f>
        <v>2011</v>
      </c>
      <c r="I1409">
        <f>VLOOKUP(F1409,都道府県!A$2:B$48,2,FALSE)</f>
        <v>8</v>
      </c>
    </row>
    <row r="1410" spans="1:9">
      <c r="A1410" t="s">
        <v>2899</v>
      </c>
      <c r="B1410" t="s">
        <v>0</v>
      </c>
      <c r="C1410" t="s">
        <v>37</v>
      </c>
      <c r="D1410" t="s">
        <v>37</v>
      </c>
      <c r="E1410" t="s">
        <v>2900</v>
      </c>
      <c r="F1410" t="s">
        <v>27</v>
      </c>
      <c r="G1410" t="str">
        <f>IF(COUNTIF(E1410,"*ロゲ*"),"ロゲイン","OL")</f>
        <v>OL</v>
      </c>
      <c r="H1410" t="str">
        <f>LEFT(A1410,4)</f>
        <v>2011</v>
      </c>
      <c r="I1410">
        <f>VLOOKUP(F1410,都道府県!A$2:B$48,2,FALSE)</f>
        <v>15</v>
      </c>
    </row>
    <row r="1411" spans="1:9">
      <c r="A1411" t="s">
        <v>2901</v>
      </c>
      <c r="B1411" t="s">
        <v>0</v>
      </c>
      <c r="C1411" t="s">
        <v>37</v>
      </c>
      <c r="D1411" t="s">
        <v>37</v>
      </c>
      <c r="E1411" t="s">
        <v>2448</v>
      </c>
      <c r="F1411" t="s">
        <v>6</v>
      </c>
      <c r="G1411" t="str">
        <f>IF(COUNTIF(E1411,"*ロゲ*"),"ロゲイン","OL")</f>
        <v>OL</v>
      </c>
      <c r="H1411" t="str">
        <f>LEFT(A1411,4)</f>
        <v>2011</v>
      </c>
      <c r="I1411">
        <f>VLOOKUP(F1411,都道府県!A$2:B$48,2,FALSE)</f>
        <v>32</v>
      </c>
    </row>
    <row r="1412" spans="1:9">
      <c r="A1412" t="s">
        <v>2902</v>
      </c>
      <c r="B1412" t="s">
        <v>0</v>
      </c>
      <c r="C1412" t="s">
        <v>37</v>
      </c>
      <c r="D1412" t="s">
        <v>37</v>
      </c>
      <c r="E1412" t="s">
        <v>2903</v>
      </c>
      <c r="F1412" t="s">
        <v>17</v>
      </c>
      <c r="G1412" t="str">
        <f>IF(COUNTIF(E1412,"*ロゲ*"),"ロゲイン","OL")</f>
        <v>OL</v>
      </c>
      <c r="H1412" t="str">
        <f>LEFT(A1412,4)</f>
        <v>2011</v>
      </c>
      <c r="I1412">
        <f>VLOOKUP(F1412,都道府県!A$2:B$48,2,FALSE)</f>
        <v>20</v>
      </c>
    </row>
    <row r="1413" spans="1:9">
      <c r="A1413" t="s">
        <v>2904</v>
      </c>
      <c r="B1413" t="s">
        <v>0</v>
      </c>
      <c r="C1413" t="s">
        <v>37</v>
      </c>
      <c r="D1413" t="s">
        <v>37</v>
      </c>
      <c r="E1413" t="s">
        <v>2905</v>
      </c>
      <c r="F1413" t="s">
        <v>2</v>
      </c>
      <c r="G1413" t="str">
        <f>IF(COUNTIF(E1413,"*ロゲ*"),"ロゲイン","OL")</f>
        <v>OL</v>
      </c>
      <c r="H1413" t="str">
        <f>LEFT(A1413,4)</f>
        <v>2011</v>
      </c>
      <c r="I1413">
        <f>VLOOKUP(F1413,都道府県!A$2:B$48,2,FALSE)</f>
        <v>35</v>
      </c>
    </row>
    <row r="1414" spans="1:9">
      <c r="A1414" t="s">
        <v>2908</v>
      </c>
      <c r="B1414" t="s">
        <v>0</v>
      </c>
      <c r="C1414" t="s">
        <v>37</v>
      </c>
      <c r="D1414" t="s">
        <v>37</v>
      </c>
      <c r="E1414" t="s">
        <v>2909</v>
      </c>
      <c r="F1414" t="s">
        <v>18</v>
      </c>
      <c r="G1414" t="str">
        <f>IF(COUNTIF(E1414,"*ロゲ*"),"ロゲイン","OL")</f>
        <v>OL</v>
      </c>
      <c r="H1414" t="str">
        <f>LEFT(A1414,4)</f>
        <v>2011</v>
      </c>
      <c r="I1414">
        <f>VLOOKUP(F1414,都道府県!A$2:B$48,2,FALSE)</f>
        <v>1</v>
      </c>
    </row>
    <row r="1415" spans="1:9">
      <c r="A1415" t="s">
        <v>2910</v>
      </c>
      <c r="B1415" t="s">
        <v>0</v>
      </c>
      <c r="C1415" t="s">
        <v>37</v>
      </c>
      <c r="D1415" t="s">
        <v>37</v>
      </c>
      <c r="E1415" t="s">
        <v>1996</v>
      </c>
      <c r="F1415" t="s">
        <v>21</v>
      </c>
      <c r="G1415" t="str">
        <f>IF(COUNTIF(E1415,"*ロゲ*"),"ロゲイン","OL")</f>
        <v>OL</v>
      </c>
      <c r="H1415" t="str">
        <f>LEFT(A1415,4)</f>
        <v>2011</v>
      </c>
      <c r="I1415">
        <f>VLOOKUP(F1415,都道府県!A$2:B$48,2,FALSE)</f>
        <v>22</v>
      </c>
    </row>
    <row r="1416" spans="1:9">
      <c r="A1416" t="s">
        <v>2911</v>
      </c>
      <c r="B1416" t="s">
        <v>0</v>
      </c>
      <c r="C1416" t="s">
        <v>37</v>
      </c>
      <c r="D1416" t="s">
        <v>37</v>
      </c>
      <c r="E1416" t="s">
        <v>72</v>
      </c>
      <c r="F1416" t="s">
        <v>17</v>
      </c>
      <c r="G1416" t="str">
        <f>IF(COUNTIF(E1416,"*ロゲ*"),"ロゲイン","OL")</f>
        <v>OL</v>
      </c>
      <c r="H1416" t="str">
        <f>LEFT(A1416,4)</f>
        <v>2011</v>
      </c>
      <c r="I1416">
        <f>VLOOKUP(F1416,都道府県!A$2:B$48,2,FALSE)</f>
        <v>20</v>
      </c>
    </row>
    <row r="1417" spans="1:9">
      <c r="A1417" t="s">
        <v>2912</v>
      </c>
      <c r="B1417" t="s">
        <v>0</v>
      </c>
      <c r="C1417" t="s">
        <v>37</v>
      </c>
      <c r="D1417" t="s">
        <v>37</v>
      </c>
      <c r="E1417" t="s">
        <v>2913</v>
      </c>
      <c r="F1417" t="s">
        <v>1</v>
      </c>
      <c r="G1417" t="str">
        <f>IF(COUNTIF(E1417,"*ロゲ*"),"ロゲイン","OL")</f>
        <v>OL</v>
      </c>
      <c r="H1417" t="str">
        <f>LEFT(A1417,4)</f>
        <v>2011</v>
      </c>
      <c r="I1417">
        <f>VLOOKUP(F1417,都道府県!A$2:B$48,2,FALSE)</f>
        <v>11</v>
      </c>
    </row>
    <row r="1418" spans="1:9">
      <c r="A1418" t="s">
        <v>2914</v>
      </c>
      <c r="B1418" t="s">
        <v>0</v>
      </c>
      <c r="C1418" t="s">
        <v>37</v>
      </c>
      <c r="D1418" t="s">
        <v>37</v>
      </c>
      <c r="E1418" t="s">
        <v>2915</v>
      </c>
      <c r="F1418" t="s">
        <v>2</v>
      </c>
      <c r="G1418" t="str">
        <f>IF(COUNTIF(E1418,"*ロゲ*"),"ロゲイン","OL")</f>
        <v>OL</v>
      </c>
      <c r="H1418" t="str">
        <f>LEFT(A1418,4)</f>
        <v>2011</v>
      </c>
      <c r="I1418">
        <f>VLOOKUP(F1418,都道府県!A$2:B$48,2,FALSE)</f>
        <v>35</v>
      </c>
    </row>
    <row r="1419" spans="1:9">
      <c r="A1419" t="s">
        <v>2916</v>
      </c>
      <c r="B1419" t="s">
        <v>0</v>
      </c>
      <c r="C1419" t="s">
        <v>37</v>
      </c>
      <c r="D1419" t="s">
        <v>37</v>
      </c>
      <c r="E1419" t="s">
        <v>2917</v>
      </c>
      <c r="F1419" t="s">
        <v>5</v>
      </c>
      <c r="G1419" t="str">
        <f>IF(COUNTIF(E1419,"*ロゲ*"),"ロゲイン","OL")</f>
        <v>OL</v>
      </c>
      <c r="H1419" t="str">
        <f>LEFT(A1419,4)</f>
        <v>2011</v>
      </c>
      <c r="I1419">
        <f>VLOOKUP(F1419,都道府県!A$2:B$48,2,FALSE)</f>
        <v>13</v>
      </c>
    </row>
    <row r="1420" spans="1:9">
      <c r="A1420" t="s">
        <v>2920</v>
      </c>
      <c r="B1420" t="s">
        <v>0</v>
      </c>
      <c r="C1420" t="s">
        <v>37</v>
      </c>
      <c r="D1420" t="s">
        <v>37</v>
      </c>
      <c r="E1420" t="s">
        <v>2921</v>
      </c>
      <c r="F1420" t="s">
        <v>10</v>
      </c>
      <c r="G1420" t="str">
        <f>IF(COUNTIF(E1420,"*ロゲ*"),"ロゲイン","OL")</f>
        <v>OL</v>
      </c>
      <c r="H1420" t="str">
        <f>LEFT(A1420,4)</f>
        <v>2011</v>
      </c>
      <c r="I1420">
        <f>VLOOKUP(F1420,都道府県!A$2:B$48,2,FALSE)</f>
        <v>8</v>
      </c>
    </row>
    <row r="1421" spans="1:9">
      <c r="A1421" t="s">
        <v>2922</v>
      </c>
      <c r="B1421" t="s">
        <v>0</v>
      </c>
      <c r="C1421" t="s">
        <v>37</v>
      </c>
      <c r="D1421" t="s">
        <v>37</v>
      </c>
      <c r="E1421" t="s">
        <v>2923</v>
      </c>
      <c r="F1421" t="s">
        <v>7</v>
      </c>
      <c r="G1421" t="str">
        <f>IF(COUNTIF(E1421,"*ロゲ*"),"ロゲイン","OL")</f>
        <v>OL</v>
      </c>
      <c r="H1421" t="str">
        <f>LEFT(A1421,4)</f>
        <v>2011</v>
      </c>
      <c r="I1421">
        <f>VLOOKUP(F1421,都道府県!A$2:B$48,2,FALSE)</f>
        <v>12</v>
      </c>
    </row>
    <row r="1422" spans="1:9">
      <c r="A1422" t="s">
        <v>2924</v>
      </c>
      <c r="B1422" t="s">
        <v>0</v>
      </c>
      <c r="C1422" t="s">
        <v>37</v>
      </c>
      <c r="D1422" t="s">
        <v>37</v>
      </c>
      <c r="E1422" t="s">
        <v>2925</v>
      </c>
      <c r="F1422" t="s">
        <v>2</v>
      </c>
      <c r="G1422" t="str">
        <f>IF(COUNTIF(E1422,"*ロゲ*"),"ロゲイン","OL")</f>
        <v>OL</v>
      </c>
      <c r="H1422" t="str">
        <f>LEFT(A1422,4)</f>
        <v>2011</v>
      </c>
      <c r="I1422">
        <f>VLOOKUP(F1422,都道府県!A$2:B$48,2,FALSE)</f>
        <v>35</v>
      </c>
    </row>
    <row r="1423" spans="1:9">
      <c r="A1423" t="s">
        <v>2926</v>
      </c>
      <c r="B1423" t="s">
        <v>0</v>
      </c>
      <c r="C1423" t="s">
        <v>37</v>
      </c>
      <c r="D1423" t="s">
        <v>37</v>
      </c>
      <c r="E1423" t="s">
        <v>800</v>
      </c>
      <c r="F1423" t="s">
        <v>51</v>
      </c>
      <c r="G1423" t="str">
        <f>IF(COUNTIF(E1423,"*ロゲ*"),"ロゲイン","OL")</f>
        <v>OL</v>
      </c>
      <c r="H1423" t="str">
        <f>LEFT(A1423,4)</f>
        <v>2011</v>
      </c>
      <c r="I1423">
        <f>VLOOKUP(F1423,都道府県!A$2:B$48,2,FALSE)</f>
        <v>38</v>
      </c>
    </row>
    <row r="1424" spans="1:9">
      <c r="A1424" t="s">
        <v>2927</v>
      </c>
      <c r="B1424" t="s">
        <v>0</v>
      </c>
      <c r="C1424" t="s">
        <v>37</v>
      </c>
      <c r="D1424" t="s">
        <v>37</v>
      </c>
      <c r="E1424" t="s">
        <v>1603</v>
      </c>
      <c r="F1424" t="s">
        <v>1</v>
      </c>
      <c r="G1424" t="str">
        <f>IF(COUNTIF(E1424,"*ロゲ*"),"ロゲイン","OL")</f>
        <v>OL</v>
      </c>
      <c r="H1424" t="str">
        <f>LEFT(A1424,4)</f>
        <v>2011</v>
      </c>
      <c r="I1424">
        <f>VLOOKUP(F1424,都道府県!A$2:B$48,2,FALSE)</f>
        <v>11</v>
      </c>
    </row>
    <row r="1425" spans="1:9">
      <c r="A1425" t="s">
        <v>2928</v>
      </c>
      <c r="B1425" t="s">
        <v>0</v>
      </c>
      <c r="C1425" t="s">
        <v>37</v>
      </c>
      <c r="D1425" t="s">
        <v>37</v>
      </c>
      <c r="E1425" t="s">
        <v>2929</v>
      </c>
      <c r="F1425" t="s">
        <v>24</v>
      </c>
      <c r="G1425" t="str">
        <f>IF(COUNTIF(E1425,"*ロゲ*"),"ロゲイン","OL")</f>
        <v>OL</v>
      </c>
      <c r="H1425" t="str">
        <f>LEFT(A1425,4)</f>
        <v>2011</v>
      </c>
      <c r="I1425">
        <f>VLOOKUP(F1425,都道府県!A$2:B$48,2,FALSE)</f>
        <v>10</v>
      </c>
    </row>
    <row r="1426" spans="1:9">
      <c r="A1426" t="s">
        <v>2930</v>
      </c>
      <c r="B1426" t="s">
        <v>0</v>
      </c>
      <c r="C1426" t="s">
        <v>37</v>
      </c>
      <c r="D1426" t="s">
        <v>37</v>
      </c>
      <c r="E1426" t="s">
        <v>2931</v>
      </c>
      <c r="F1426" t="s">
        <v>9</v>
      </c>
      <c r="G1426" t="str">
        <f>IF(COUNTIF(E1426,"*ロゲ*"),"ロゲイン","OL")</f>
        <v>OL</v>
      </c>
      <c r="H1426" t="str">
        <f>LEFT(A1426,4)</f>
        <v>2011</v>
      </c>
      <c r="I1426">
        <f>VLOOKUP(F1426,都道府県!A$2:B$48,2,FALSE)</f>
        <v>23</v>
      </c>
    </row>
    <row r="1427" spans="1:9">
      <c r="A1427" t="s">
        <v>2932</v>
      </c>
      <c r="B1427" t="s">
        <v>0</v>
      </c>
      <c r="C1427" t="s">
        <v>37</v>
      </c>
      <c r="D1427" t="s">
        <v>37</v>
      </c>
      <c r="E1427" t="s">
        <v>2933</v>
      </c>
      <c r="F1427" t="s">
        <v>3</v>
      </c>
      <c r="G1427" t="str">
        <f>IF(COUNTIF(E1427,"*ロゲ*"),"ロゲイン","OL")</f>
        <v>OL</v>
      </c>
      <c r="H1427" t="str">
        <f>LEFT(A1427,4)</f>
        <v>2011</v>
      </c>
      <c r="I1427">
        <f>VLOOKUP(F1427,都道府県!A$2:B$48,2,FALSE)</f>
        <v>14</v>
      </c>
    </row>
    <row r="1428" spans="1:9">
      <c r="A1428" t="s">
        <v>2934</v>
      </c>
      <c r="B1428" t="s">
        <v>0</v>
      </c>
      <c r="C1428" t="s">
        <v>37</v>
      </c>
      <c r="D1428" t="s">
        <v>37</v>
      </c>
      <c r="E1428" t="s">
        <v>2935</v>
      </c>
      <c r="F1428" t="s">
        <v>28</v>
      </c>
      <c r="G1428" t="str">
        <f>IF(COUNTIF(E1428,"*ロゲ*"),"ロゲイン","OL")</f>
        <v>OL</v>
      </c>
      <c r="H1428" t="str">
        <f>LEFT(A1428,4)</f>
        <v>2011</v>
      </c>
      <c r="I1428">
        <f>VLOOKUP(F1428,都道府県!A$2:B$48,2,FALSE)</f>
        <v>24</v>
      </c>
    </row>
    <row r="1429" spans="1:9">
      <c r="A1429" t="s">
        <v>2936</v>
      </c>
      <c r="B1429" t="s">
        <v>0</v>
      </c>
      <c r="C1429" t="s">
        <v>37</v>
      </c>
      <c r="D1429" t="s">
        <v>37</v>
      </c>
      <c r="E1429" t="s">
        <v>82</v>
      </c>
      <c r="F1429" t="s">
        <v>25</v>
      </c>
      <c r="G1429" t="str">
        <f>IF(COUNTIF(E1429,"*ロゲ*"),"ロゲイン","OL")</f>
        <v>OL</v>
      </c>
      <c r="H1429" t="str">
        <f>LEFT(A1429,4)</f>
        <v>2011</v>
      </c>
      <c r="I1429">
        <f>VLOOKUP(F1429,都道府県!A$2:B$48,2,FALSE)</f>
        <v>40</v>
      </c>
    </row>
    <row r="1430" spans="1:9">
      <c r="A1430" t="s">
        <v>2937</v>
      </c>
      <c r="B1430" t="s">
        <v>0</v>
      </c>
      <c r="C1430" t="s">
        <v>37</v>
      </c>
      <c r="D1430" t="s">
        <v>62</v>
      </c>
      <c r="E1430" t="s">
        <v>2938</v>
      </c>
      <c r="F1430" t="s">
        <v>25</v>
      </c>
      <c r="G1430" t="str">
        <f>IF(COUNTIF(E1430,"*ロゲ*"),"ロゲイン","OL")</f>
        <v>OL</v>
      </c>
      <c r="H1430" t="str">
        <f>LEFT(A1430,4)</f>
        <v>2011</v>
      </c>
      <c r="I1430">
        <f>VLOOKUP(F1430,都道府県!A$2:B$48,2,FALSE)</f>
        <v>40</v>
      </c>
    </row>
    <row r="1431" spans="1:9">
      <c r="A1431" t="s">
        <v>2939</v>
      </c>
      <c r="B1431" t="s">
        <v>0</v>
      </c>
      <c r="C1431" t="s">
        <v>37</v>
      </c>
      <c r="D1431" t="s">
        <v>37</v>
      </c>
      <c r="E1431" t="s">
        <v>2495</v>
      </c>
      <c r="F1431" t="s">
        <v>28</v>
      </c>
      <c r="G1431" t="str">
        <f>IF(COUNTIF(E1431,"*ロゲ*"),"ロゲイン","OL")</f>
        <v>OL</v>
      </c>
      <c r="H1431" t="str">
        <f>LEFT(A1431,4)</f>
        <v>2011</v>
      </c>
      <c r="I1431">
        <f>VLOOKUP(F1431,都道府県!A$2:B$48,2,FALSE)</f>
        <v>24</v>
      </c>
    </row>
    <row r="1432" spans="1:9">
      <c r="A1432" t="s">
        <v>2940</v>
      </c>
      <c r="B1432" t="s">
        <v>0</v>
      </c>
      <c r="C1432" t="s">
        <v>37</v>
      </c>
      <c r="D1432" t="s">
        <v>37</v>
      </c>
      <c r="E1432" t="s">
        <v>2941</v>
      </c>
      <c r="F1432" t="s">
        <v>30</v>
      </c>
      <c r="G1432" t="str">
        <f>IF(COUNTIF(E1432,"*ロゲ*"),"ロゲイン","OL")</f>
        <v>OL</v>
      </c>
      <c r="H1432" t="str">
        <f>LEFT(A1432,4)</f>
        <v>2011</v>
      </c>
      <c r="I1432">
        <f>VLOOKUP(F1432,都道府県!A$2:B$48,2,FALSE)</f>
        <v>4</v>
      </c>
    </row>
    <row r="1433" spans="1:9">
      <c r="A1433" t="s">
        <v>2942</v>
      </c>
      <c r="B1433" t="s">
        <v>0</v>
      </c>
      <c r="C1433" t="s">
        <v>37</v>
      </c>
      <c r="D1433" t="s">
        <v>37</v>
      </c>
      <c r="E1433" t="s">
        <v>680</v>
      </c>
      <c r="F1433" t="s">
        <v>1</v>
      </c>
      <c r="G1433" t="str">
        <f>IF(COUNTIF(E1433,"*ロゲ*"),"ロゲイン","OL")</f>
        <v>OL</v>
      </c>
      <c r="H1433" t="str">
        <f>LEFT(A1433,4)</f>
        <v>2011</v>
      </c>
      <c r="I1433">
        <f>VLOOKUP(F1433,都道府県!A$2:B$48,2,FALSE)</f>
        <v>11</v>
      </c>
    </row>
    <row r="1434" spans="1:9">
      <c r="A1434" t="s">
        <v>2945</v>
      </c>
      <c r="B1434" t="s">
        <v>0</v>
      </c>
      <c r="C1434" t="s">
        <v>37</v>
      </c>
      <c r="D1434" t="s">
        <v>37</v>
      </c>
      <c r="E1434" t="s">
        <v>2946</v>
      </c>
      <c r="F1434" t="s">
        <v>31</v>
      </c>
      <c r="G1434" t="str">
        <f>IF(COUNTIF(E1434,"*ロゲ*"),"ロゲイン","OL")</f>
        <v>OL</v>
      </c>
      <c r="H1434" t="str">
        <f>LEFT(A1434,4)</f>
        <v>2011</v>
      </c>
      <c r="I1434">
        <f>VLOOKUP(F1434,都道府県!A$2:B$48,2,FALSE)</f>
        <v>41</v>
      </c>
    </row>
    <row r="1435" spans="1:9">
      <c r="A1435" t="s">
        <v>2947</v>
      </c>
      <c r="B1435" t="s">
        <v>0</v>
      </c>
      <c r="C1435" t="s">
        <v>37</v>
      </c>
      <c r="D1435" t="s">
        <v>37</v>
      </c>
      <c r="E1435" t="s">
        <v>2948</v>
      </c>
      <c r="F1435" t="s">
        <v>22</v>
      </c>
      <c r="G1435" t="str">
        <f>IF(COUNTIF(E1435,"*ロゲ*"),"ロゲイン","OL")</f>
        <v>OL</v>
      </c>
      <c r="H1435" t="str">
        <f>LEFT(A1435,4)</f>
        <v>2011</v>
      </c>
      <c r="I1435">
        <f>VLOOKUP(F1435,都道府県!A$2:B$48,2,FALSE)</f>
        <v>26</v>
      </c>
    </row>
    <row r="1436" spans="1:9">
      <c r="A1436" t="s">
        <v>2949</v>
      </c>
      <c r="B1436" t="s">
        <v>0</v>
      </c>
      <c r="C1436" t="s">
        <v>37</v>
      </c>
      <c r="D1436" t="s">
        <v>37</v>
      </c>
      <c r="E1436" t="s">
        <v>2805</v>
      </c>
      <c r="F1436" t="s">
        <v>30</v>
      </c>
      <c r="G1436" t="str">
        <f>IF(COUNTIF(E1436,"*ロゲ*"),"ロゲイン","OL")</f>
        <v>OL</v>
      </c>
      <c r="H1436" t="str">
        <f>LEFT(A1436,4)</f>
        <v>2011</v>
      </c>
      <c r="I1436">
        <f>VLOOKUP(F1436,都道府県!A$2:B$48,2,FALSE)</f>
        <v>4</v>
      </c>
    </row>
    <row r="1437" spans="1:9">
      <c r="A1437" t="s">
        <v>2950</v>
      </c>
      <c r="B1437" t="s">
        <v>0</v>
      </c>
      <c r="C1437" t="s">
        <v>37</v>
      </c>
      <c r="D1437" t="s">
        <v>37</v>
      </c>
      <c r="E1437" t="s">
        <v>2951</v>
      </c>
      <c r="F1437" t="s">
        <v>1</v>
      </c>
      <c r="G1437" t="str">
        <f>IF(COUNTIF(E1437,"*ロゲ*"),"ロゲイン","OL")</f>
        <v>OL</v>
      </c>
      <c r="H1437" t="str">
        <f>LEFT(A1437,4)</f>
        <v>2011</v>
      </c>
      <c r="I1437">
        <f>VLOOKUP(F1437,都道府県!A$2:B$48,2,FALSE)</f>
        <v>11</v>
      </c>
    </row>
    <row r="1438" spans="1:9">
      <c r="A1438" t="s">
        <v>2952</v>
      </c>
      <c r="B1438" t="s">
        <v>0</v>
      </c>
      <c r="C1438" t="s">
        <v>37</v>
      </c>
      <c r="D1438" t="s">
        <v>37</v>
      </c>
      <c r="E1438" t="s">
        <v>2953</v>
      </c>
      <c r="F1438" t="s">
        <v>28</v>
      </c>
      <c r="G1438" t="str">
        <f>IF(COUNTIF(E1438,"*ロゲ*"),"ロゲイン","OL")</f>
        <v>OL</v>
      </c>
      <c r="H1438" t="str">
        <f>LEFT(A1438,4)</f>
        <v>2011</v>
      </c>
      <c r="I1438">
        <f>VLOOKUP(F1438,都道府県!A$2:B$48,2,FALSE)</f>
        <v>24</v>
      </c>
    </row>
    <row r="1439" spans="1:9">
      <c r="A1439" t="s">
        <v>2954</v>
      </c>
      <c r="B1439" t="s">
        <v>0</v>
      </c>
      <c r="C1439" t="s">
        <v>37</v>
      </c>
      <c r="D1439" t="s">
        <v>37</v>
      </c>
      <c r="E1439" t="s">
        <v>2955</v>
      </c>
      <c r="F1439" t="s">
        <v>16</v>
      </c>
      <c r="G1439" t="str">
        <f>IF(COUNTIF(E1439,"*ロゲ*"),"ロゲイン","OL")</f>
        <v>OL</v>
      </c>
      <c r="H1439" t="str">
        <f>LEFT(A1439,4)</f>
        <v>2011</v>
      </c>
      <c r="I1439">
        <f>VLOOKUP(F1439,都道府県!A$2:B$48,2,FALSE)</f>
        <v>33</v>
      </c>
    </row>
    <row r="1440" spans="1:9">
      <c r="A1440" t="s">
        <v>2958</v>
      </c>
      <c r="B1440" t="s">
        <v>0</v>
      </c>
      <c r="C1440" t="s">
        <v>37</v>
      </c>
      <c r="D1440" t="s">
        <v>37</v>
      </c>
      <c r="E1440" t="s">
        <v>2959</v>
      </c>
      <c r="F1440" t="s">
        <v>21</v>
      </c>
      <c r="G1440" t="str">
        <f>IF(COUNTIF(E1440,"*ロゲ*"),"ロゲイン","OL")</f>
        <v>OL</v>
      </c>
      <c r="H1440" t="str">
        <f>LEFT(A1440,4)</f>
        <v>2011</v>
      </c>
      <c r="I1440">
        <f>VLOOKUP(F1440,都道府県!A$2:B$48,2,FALSE)</f>
        <v>22</v>
      </c>
    </row>
    <row r="1441" spans="1:9">
      <c r="A1441" t="s">
        <v>2964</v>
      </c>
      <c r="B1441" t="s">
        <v>0</v>
      </c>
      <c r="C1441" t="s">
        <v>37</v>
      </c>
      <c r="D1441" t="s">
        <v>37</v>
      </c>
      <c r="E1441" t="s">
        <v>2965</v>
      </c>
      <c r="F1441" t="s">
        <v>32</v>
      </c>
      <c r="G1441" t="str">
        <f>IF(COUNTIF(E1441,"*ロゲ*"),"ロゲイン","OL")</f>
        <v>OL</v>
      </c>
      <c r="H1441" t="str">
        <f>LEFT(A1441,4)</f>
        <v>2011</v>
      </c>
      <c r="I1441">
        <f>VLOOKUP(F1441,都道府県!A$2:B$48,2,FALSE)</f>
        <v>28</v>
      </c>
    </row>
    <row r="1442" spans="1:9">
      <c r="A1442" t="s">
        <v>2966</v>
      </c>
      <c r="B1442" t="s">
        <v>0</v>
      </c>
      <c r="C1442" t="s">
        <v>37</v>
      </c>
      <c r="D1442" t="s">
        <v>37</v>
      </c>
      <c r="E1442" t="s">
        <v>2967</v>
      </c>
      <c r="F1442" t="s">
        <v>32</v>
      </c>
      <c r="G1442" t="str">
        <f>IF(COUNTIF(E1442,"*ロゲ*"),"ロゲイン","OL")</f>
        <v>OL</v>
      </c>
      <c r="H1442" t="str">
        <f>LEFT(A1442,4)</f>
        <v>2011</v>
      </c>
      <c r="I1442">
        <f>VLOOKUP(F1442,都道府県!A$2:B$48,2,FALSE)</f>
        <v>28</v>
      </c>
    </row>
    <row r="1443" spans="1:9">
      <c r="A1443" t="s">
        <v>2968</v>
      </c>
      <c r="B1443" t="s">
        <v>0</v>
      </c>
      <c r="C1443" t="s">
        <v>37</v>
      </c>
      <c r="D1443" t="s">
        <v>37</v>
      </c>
      <c r="E1443" t="s">
        <v>2969</v>
      </c>
      <c r="F1443" t="s">
        <v>9</v>
      </c>
      <c r="G1443" t="str">
        <f>IF(COUNTIF(E1443,"*ロゲ*"),"ロゲイン","OL")</f>
        <v>OL</v>
      </c>
      <c r="H1443" t="str">
        <f>LEFT(A1443,4)</f>
        <v>2011</v>
      </c>
      <c r="I1443">
        <f>VLOOKUP(F1443,都道府県!A$2:B$48,2,FALSE)</f>
        <v>23</v>
      </c>
    </row>
    <row r="1444" spans="1:9">
      <c r="A1444" t="s">
        <v>2972</v>
      </c>
      <c r="B1444" t="s">
        <v>0</v>
      </c>
      <c r="C1444" t="s">
        <v>37</v>
      </c>
      <c r="D1444" t="s">
        <v>37</v>
      </c>
      <c r="E1444" t="s">
        <v>2973</v>
      </c>
      <c r="F1444" t="s">
        <v>5</v>
      </c>
      <c r="G1444" t="str">
        <f>IF(COUNTIF(E1444,"*ロゲ*"),"ロゲイン","OL")</f>
        <v>OL</v>
      </c>
      <c r="H1444" t="str">
        <f>LEFT(A1444,4)</f>
        <v>2011</v>
      </c>
      <c r="I1444">
        <f>VLOOKUP(F1444,都道府県!A$2:B$48,2,FALSE)</f>
        <v>13</v>
      </c>
    </row>
    <row r="1445" spans="1:9">
      <c r="A1445" t="s">
        <v>2974</v>
      </c>
      <c r="B1445" t="s">
        <v>0</v>
      </c>
      <c r="C1445" t="s">
        <v>37</v>
      </c>
      <c r="D1445" t="s">
        <v>37</v>
      </c>
      <c r="E1445" t="s">
        <v>2975</v>
      </c>
      <c r="F1445" t="s">
        <v>1</v>
      </c>
      <c r="G1445" t="str">
        <f>IF(COUNTIF(E1445,"*ロゲ*"),"ロゲイン","OL")</f>
        <v>OL</v>
      </c>
      <c r="H1445" t="str">
        <f>LEFT(A1445,4)</f>
        <v>2011</v>
      </c>
      <c r="I1445">
        <f>VLOOKUP(F1445,都道府県!A$2:B$48,2,FALSE)</f>
        <v>11</v>
      </c>
    </row>
    <row r="1446" spans="1:9">
      <c r="A1446" t="s">
        <v>2976</v>
      </c>
      <c r="B1446" t="s">
        <v>0</v>
      </c>
      <c r="C1446" t="s">
        <v>37</v>
      </c>
      <c r="D1446" t="s">
        <v>37</v>
      </c>
      <c r="E1446" t="s">
        <v>2321</v>
      </c>
      <c r="F1446" t="s">
        <v>10</v>
      </c>
      <c r="G1446" t="str">
        <f>IF(COUNTIF(E1446,"*ロゲ*"),"ロゲイン","OL")</f>
        <v>OL</v>
      </c>
      <c r="H1446" t="str">
        <f>LEFT(A1446,4)</f>
        <v>2011</v>
      </c>
      <c r="I1446">
        <f>VLOOKUP(F1446,都道府県!A$2:B$48,2,FALSE)</f>
        <v>8</v>
      </c>
    </row>
    <row r="1447" spans="1:9">
      <c r="A1447" t="s">
        <v>2977</v>
      </c>
      <c r="B1447" t="s">
        <v>0</v>
      </c>
      <c r="C1447" t="s">
        <v>37</v>
      </c>
      <c r="D1447" t="s">
        <v>62</v>
      </c>
      <c r="E1447" t="s">
        <v>2978</v>
      </c>
      <c r="F1447" t="s">
        <v>16</v>
      </c>
      <c r="G1447" t="str">
        <f>IF(COUNTIF(E1447,"*ロゲ*"),"ロゲイン","OL")</f>
        <v>OL</v>
      </c>
      <c r="H1447" t="str">
        <f>LEFT(A1447,4)</f>
        <v>2011</v>
      </c>
      <c r="I1447">
        <f>VLOOKUP(F1447,都道府県!A$2:B$48,2,FALSE)</f>
        <v>33</v>
      </c>
    </row>
    <row r="1448" spans="1:9">
      <c r="A1448" t="s">
        <v>2979</v>
      </c>
      <c r="B1448" t="s">
        <v>0</v>
      </c>
      <c r="C1448" t="s">
        <v>37</v>
      </c>
      <c r="D1448" t="s">
        <v>37</v>
      </c>
      <c r="E1448" t="s">
        <v>2980</v>
      </c>
      <c r="F1448" t="s">
        <v>7</v>
      </c>
      <c r="G1448" t="str">
        <f>IF(COUNTIF(E1448,"*ロゲ*"),"ロゲイン","OL")</f>
        <v>OL</v>
      </c>
      <c r="H1448" t="str">
        <f>LEFT(A1448,4)</f>
        <v>2011</v>
      </c>
      <c r="I1448">
        <f>VLOOKUP(F1448,都道府県!A$2:B$48,2,FALSE)</f>
        <v>12</v>
      </c>
    </row>
    <row r="1449" spans="1:9">
      <c r="A1449" t="s">
        <v>2981</v>
      </c>
      <c r="B1449" t="s">
        <v>0</v>
      </c>
      <c r="C1449" t="s">
        <v>37</v>
      </c>
      <c r="D1449" t="s">
        <v>37</v>
      </c>
      <c r="E1449" t="s">
        <v>2982</v>
      </c>
      <c r="F1449" t="s">
        <v>3</v>
      </c>
      <c r="G1449" t="str">
        <f>IF(COUNTIF(E1449,"*ロゲ*"),"ロゲイン","OL")</f>
        <v>OL</v>
      </c>
      <c r="H1449" t="str">
        <f>LEFT(A1449,4)</f>
        <v>2011</v>
      </c>
      <c r="I1449">
        <f>VLOOKUP(F1449,都道府県!A$2:B$48,2,FALSE)</f>
        <v>14</v>
      </c>
    </row>
    <row r="1450" spans="1:9">
      <c r="A1450" t="s">
        <v>2983</v>
      </c>
      <c r="B1450" t="s">
        <v>0</v>
      </c>
      <c r="C1450" t="s">
        <v>37</v>
      </c>
      <c r="D1450" t="s">
        <v>37</v>
      </c>
      <c r="E1450" t="s">
        <v>2984</v>
      </c>
      <c r="F1450" t="s">
        <v>7</v>
      </c>
      <c r="G1450" t="str">
        <f>IF(COUNTIF(E1450,"*ロゲ*"),"ロゲイン","OL")</f>
        <v>OL</v>
      </c>
      <c r="H1450" t="str">
        <f>LEFT(A1450,4)</f>
        <v>2011</v>
      </c>
      <c r="I1450">
        <f>VLOOKUP(F1450,都道府県!A$2:B$48,2,FALSE)</f>
        <v>12</v>
      </c>
    </row>
    <row r="1451" spans="1:9">
      <c r="A1451" t="s">
        <v>2987</v>
      </c>
      <c r="B1451" t="s">
        <v>0</v>
      </c>
      <c r="C1451" t="s">
        <v>37</v>
      </c>
      <c r="D1451" t="s">
        <v>37</v>
      </c>
      <c r="E1451" t="s">
        <v>1627</v>
      </c>
      <c r="F1451" t="s">
        <v>19</v>
      </c>
      <c r="G1451" t="str">
        <f>IF(COUNTIF(E1451,"*ロゲ*"),"ロゲイン","OL")</f>
        <v>OL</v>
      </c>
      <c r="H1451" t="str">
        <f>LEFT(A1451,4)</f>
        <v>2011</v>
      </c>
      <c r="I1451">
        <f>VLOOKUP(F1451,都道府県!A$2:B$48,2,FALSE)</f>
        <v>29</v>
      </c>
    </row>
    <row r="1452" spans="1:9">
      <c r="A1452" t="s">
        <v>2990</v>
      </c>
      <c r="B1452" t="s">
        <v>0</v>
      </c>
      <c r="C1452" t="s">
        <v>37</v>
      </c>
      <c r="D1452" t="s">
        <v>37</v>
      </c>
      <c r="E1452" t="s">
        <v>2991</v>
      </c>
      <c r="F1452" t="s">
        <v>4</v>
      </c>
      <c r="G1452" t="str">
        <f>IF(COUNTIF(E1452,"*ロゲ*"),"ロゲイン","OL")</f>
        <v>OL</v>
      </c>
      <c r="H1452" t="str">
        <f>LEFT(A1452,4)</f>
        <v>2011</v>
      </c>
      <c r="I1452">
        <f>VLOOKUP(F1452,都道府県!A$2:B$48,2,FALSE)</f>
        <v>34</v>
      </c>
    </row>
    <row r="1453" spans="1:9">
      <c r="A1453" t="s">
        <v>2992</v>
      </c>
      <c r="B1453" t="s">
        <v>0</v>
      </c>
      <c r="C1453" t="s">
        <v>37</v>
      </c>
      <c r="D1453" t="s">
        <v>37</v>
      </c>
      <c r="E1453" t="s">
        <v>726</v>
      </c>
      <c r="F1453" t="s">
        <v>1</v>
      </c>
      <c r="G1453" t="str">
        <f>IF(COUNTIF(E1453,"*ロゲ*"),"ロゲイン","OL")</f>
        <v>OL</v>
      </c>
      <c r="H1453" t="str">
        <f>LEFT(A1453,4)</f>
        <v>2011</v>
      </c>
      <c r="I1453">
        <f>VLOOKUP(F1453,都道府県!A$2:B$48,2,FALSE)</f>
        <v>11</v>
      </c>
    </row>
    <row r="1454" spans="1:9">
      <c r="A1454" t="s">
        <v>2993</v>
      </c>
      <c r="B1454" t="s">
        <v>0</v>
      </c>
      <c r="C1454" t="s">
        <v>37</v>
      </c>
      <c r="D1454" t="s">
        <v>37</v>
      </c>
      <c r="E1454" t="s">
        <v>2994</v>
      </c>
      <c r="F1454" t="s">
        <v>21</v>
      </c>
      <c r="G1454" t="str">
        <f>IF(COUNTIF(E1454,"*ロゲ*"),"ロゲイン","OL")</f>
        <v>OL</v>
      </c>
      <c r="H1454" t="str">
        <f>LEFT(A1454,4)</f>
        <v>2011</v>
      </c>
      <c r="I1454">
        <f>VLOOKUP(F1454,都道府県!A$2:B$48,2,FALSE)</f>
        <v>22</v>
      </c>
    </row>
    <row r="1455" spans="1:9">
      <c r="A1455" t="s">
        <v>2997</v>
      </c>
      <c r="B1455" t="s">
        <v>0</v>
      </c>
      <c r="C1455" t="s">
        <v>37</v>
      </c>
      <c r="D1455" t="s">
        <v>37</v>
      </c>
      <c r="E1455" t="s">
        <v>2998</v>
      </c>
      <c r="F1455" t="s">
        <v>5</v>
      </c>
      <c r="G1455" t="str">
        <f>IF(COUNTIF(E1455,"*ロゲ*"),"ロゲイン","OL")</f>
        <v>OL</v>
      </c>
      <c r="H1455" t="str">
        <f>LEFT(A1455,4)</f>
        <v>2012</v>
      </c>
      <c r="I1455">
        <f>VLOOKUP(F1455,都道府県!A$2:B$48,2,FALSE)</f>
        <v>13</v>
      </c>
    </row>
    <row r="1456" spans="1:9">
      <c r="A1456" t="s">
        <v>2999</v>
      </c>
      <c r="B1456" t="s">
        <v>0</v>
      </c>
      <c r="C1456" t="s">
        <v>37</v>
      </c>
      <c r="D1456" t="s">
        <v>37</v>
      </c>
      <c r="E1456" t="s">
        <v>3000</v>
      </c>
      <c r="F1456" t="s">
        <v>23</v>
      </c>
      <c r="G1456" t="str">
        <f>IF(COUNTIF(E1456,"*ロゲ*"),"ロゲイン","OL")</f>
        <v>OL</v>
      </c>
      <c r="H1456" t="str">
        <f>LEFT(A1456,4)</f>
        <v>2012</v>
      </c>
      <c r="I1456">
        <f>VLOOKUP(F1456,都道府県!A$2:B$48,2,FALSE)</f>
        <v>27</v>
      </c>
    </row>
    <row r="1457" spans="1:9">
      <c r="A1457" t="s">
        <v>3001</v>
      </c>
      <c r="B1457" t="s">
        <v>0</v>
      </c>
      <c r="C1457" t="s">
        <v>37</v>
      </c>
      <c r="D1457" t="s">
        <v>37</v>
      </c>
      <c r="E1457" t="s">
        <v>3002</v>
      </c>
      <c r="F1457" t="s">
        <v>5</v>
      </c>
      <c r="G1457" t="str">
        <f>IF(COUNTIF(E1457,"*ロゲ*"),"ロゲイン","OL")</f>
        <v>OL</v>
      </c>
      <c r="H1457" t="str">
        <f>LEFT(A1457,4)</f>
        <v>2012</v>
      </c>
      <c r="I1457">
        <f>VLOOKUP(F1457,都道府県!A$2:B$48,2,FALSE)</f>
        <v>13</v>
      </c>
    </row>
    <row r="1458" spans="1:9">
      <c r="A1458" t="s">
        <v>3003</v>
      </c>
      <c r="B1458" t="s">
        <v>0</v>
      </c>
      <c r="C1458" t="s">
        <v>37</v>
      </c>
      <c r="D1458" t="s">
        <v>37</v>
      </c>
      <c r="E1458" t="s">
        <v>3004</v>
      </c>
      <c r="F1458" t="s">
        <v>9</v>
      </c>
      <c r="G1458" t="str">
        <f>IF(COUNTIF(E1458,"*ロゲ*"),"ロゲイン","OL")</f>
        <v>OL</v>
      </c>
      <c r="H1458" t="str">
        <f>LEFT(A1458,4)</f>
        <v>2012</v>
      </c>
      <c r="I1458">
        <f>VLOOKUP(F1458,都道府県!A$2:B$48,2,FALSE)</f>
        <v>23</v>
      </c>
    </row>
    <row r="1459" spans="1:9">
      <c r="A1459" t="s">
        <v>3005</v>
      </c>
      <c r="B1459" t="s">
        <v>0</v>
      </c>
      <c r="C1459" t="s">
        <v>37</v>
      </c>
      <c r="D1459" t="s">
        <v>37</v>
      </c>
      <c r="E1459" t="s">
        <v>3006</v>
      </c>
      <c r="F1459" t="s">
        <v>10</v>
      </c>
      <c r="G1459" t="str">
        <f>IF(COUNTIF(E1459,"*ロゲ*"),"ロゲイン","OL")</f>
        <v>OL</v>
      </c>
      <c r="H1459" t="str">
        <f>LEFT(A1459,4)</f>
        <v>2012</v>
      </c>
      <c r="I1459">
        <f>VLOOKUP(F1459,都道府県!A$2:B$48,2,FALSE)</f>
        <v>8</v>
      </c>
    </row>
    <row r="1460" spans="1:9">
      <c r="A1460" t="s">
        <v>3007</v>
      </c>
      <c r="B1460" t="s">
        <v>0</v>
      </c>
      <c r="C1460" t="s">
        <v>37</v>
      </c>
      <c r="D1460" t="s">
        <v>37</v>
      </c>
      <c r="E1460" t="s">
        <v>3008</v>
      </c>
      <c r="F1460" t="s">
        <v>10</v>
      </c>
      <c r="G1460" t="str">
        <f>IF(COUNTIF(E1460,"*ロゲ*"),"ロゲイン","OL")</f>
        <v>OL</v>
      </c>
      <c r="H1460" t="str">
        <f>LEFT(A1460,4)</f>
        <v>2012</v>
      </c>
      <c r="I1460">
        <f>VLOOKUP(F1460,都道府県!A$2:B$48,2,FALSE)</f>
        <v>8</v>
      </c>
    </row>
    <row r="1461" spans="1:9">
      <c r="A1461" t="s">
        <v>3009</v>
      </c>
      <c r="B1461" t="s">
        <v>0</v>
      </c>
      <c r="C1461" t="s">
        <v>37</v>
      </c>
      <c r="D1461" t="s">
        <v>37</v>
      </c>
      <c r="E1461" t="s">
        <v>2737</v>
      </c>
      <c r="F1461" t="s">
        <v>10</v>
      </c>
      <c r="G1461" t="str">
        <f>IF(COUNTIF(E1461,"*ロゲ*"),"ロゲイン","OL")</f>
        <v>OL</v>
      </c>
      <c r="H1461" t="str">
        <f>LEFT(A1461,4)</f>
        <v>2012</v>
      </c>
      <c r="I1461">
        <f>VLOOKUP(F1461,都道府県!A$2:B$48,2,FALSE)</f>
        <v>8</v>
      </c>
    </row>
    <row r="1462" spans="1:9">
      <c r="A1462" t="s">
        <v>3010</v>
      </c>
      <c r="B1462" t="s">
        <v>0</v>
      </c>
      <c r="C1462" t="s">
        <v>37</v>
      </c>
      <c r="D1462" t="s">
        <v>37</v>
      </c>
      <c r="E1462" t="s">
        <v>3011</v>
      </c>
      <c r="F1462" t="s">
        <v>5</v>
      </c>
      <c r="G1462" t="str">
        <f>IF(COUNTIF(E1462,"*ロゲ*"),"ロゲイン","OL")</f>
        <v>OL</v>
      </c>
      <c r="H1462" t="str">
        <f>LEFT(A1462,4)</f>
        <v>2012</v>
      </c>
      <c r="I1462">
        <f>VLOOKUP(F1462,都道府県!A$2:B$48,2,FALSE)</f>
        <v>13</v>
      </c>
    </row>
    <row r="1463" spans="1:9">
      <c r="A1463" t="s">
        <v>3012</v>
      </c>
      <c r="B1463" t="s">
        <v>0</v>
      </c>
      <c r="C1463" t="s">
        <v>37</v>
      </c>
      <c r="D1463" t="s">
        <v>37</v>
      </c>
      <c r="E1463" t="s">
        <v>3013</v>
      </c>
      <c r="F1463" t="s">
        <v>20</v>
      </c>
      <c r="G1463" t="str">
        <f>IF(COUNTIF(E1463,"*ロゲ*"),"ロゲイン","OL")</f>
        <v>OL</v>
      </c>
      <c r="H1463" t="str">
        <f>LEFT(A1463,4)</f>
        <v>2012</v>
      </c>
      <c r="I1463">
        <f>VLOOKUP(F1463,都道府県!A$2:B$48,2,FALSE)</f>
        <v>30</v>
      </c>
    </row>
    <row r="1464" spans="1:9">
      <c r="A1464" t="s">
        <v>3014</v>
      </c>
      <c r="B1464" t="s">
        <v>0</v>
      </c>
      <c r="C1464" t="s">
        <v>37</v>
      </c>
      <c r="D1464" t="s">
        <v>37</v>
      </c>
      <c r="E1464" t="s">
        <v>3015</v>
      </c>
      <c r="F1464" t="s">
        <v>23</v>
      </c>
      <c r="G1464" t="str">
        <f>IF(COUNTIF(E1464,"*ロゲ*"),"ロゲイン","OL")</f>
        <v>OL</v>
      </c>
      <c r="H1464" t="str">
        <f>LEFT(A1464,4)</f>
        <v>2012</v>
      </c>
      <c r="I1464">
        <f>VLOOKUP(F1464,都道府県!A$2:B$48,2,FALSE)</f>
        <v>27</v>
      </c>
    </row>
    <row r="1465" spans="1:9">
      <c r="A1465" t="s">
        <v>3016</v>
      </c>
      <c r="B1465" t="s">
        <v>0</v>
      </c>
      <c r="C1465" t="s">
        <v>37</v>
      </c>
      <c r="D1465" t="s">
        <v>37</v>
      </c>
      <c r="E1465" t="s">
        <v>2560</v>
      </c>
      <c r="F1465" t="s">
        <v>25</v>
      </c>
      <c r="G1465" t="str">
        <f>IF(COUNTIF(E1465,"*ロゲ*"),"ロゲイン","OL")</f>
        <v>OL</v>
      </c>
      <c r="H1465" t="str">
        <f>LEFT(A1465,4)</f>
        <v>2012</v>
      </c>
      <c r="I1465">
        <f>VLOOKUP(F1465,都道府県!A$2:B$48,2,FALSE)</f>
        <v>40</v>
      </c>
    </row>
    <row r="1466" spans="1:9">
      <c r="A1466" t="s">
        <v>3017</v>
      </c>
      <c r="B1466" t="s">
        <v>0</v>
      </c>
      <c r="C1466" t="s">
        <v>37</v>
      </c>
      <c r="D1466" t="s">
        <v>37</v>
      </c>
      <c r="E1466" t="s">
        <v>3018</v>
      </c>
      <c r="F1466" t="s">
        <v>5</v>
      </c>
      <c r="G1466" t="str">
        <f>IF(COUNTIF(E1466,"*ロゲ*"),"ロゲイン","OL")</f>
        <v>OL</v>
      </c>
      <c r="H1466" t="str">
        <f>LEFT(A1466,4)</f>
        <v>2012</v>
      </c>
      <c r="I1466">
        <f>VLOOKUP(F1466,都道府県!A$2:B$48,2,FALSE)</f>
        <v>13</v>
      </c>
    </row>
    <row r="1467" spans="1:9">
      <c r="A1467" t="s">
        <v>3019</v>
      </c>
      <c r="B1467" t="s">
        <v>0</v>
      </c>
      <c r="C1467" t="s">
        <v>37</v>
      </c>
      <c r="D1467" t="s">
        <v>37</v>
      </c>
      <c r="E1467" t="s">
        <v>3020</v>
      </c>
      <c r="F1467" t="s">
        <v>9</v>
      </c>
      <c r="G1467" t="str">
        <f>IF(COUNTIF(E1467,"*ロゲ*"),"ロゲイン","OL")</f>
        <v>OL</v>
      </c>
      <c r="H1467" t="str">
        <f>LEFT(A1467,4)</f>
        <v>2012</v>
      </c>
      <c r="I1467">
        <f>VLOOKUP(F1467,都道府県!A$2:B$48,2,FALSE)</f>
        <v>23</v>
      </c>
    </row>
    <row r="1468" spans="1:9">
      <c r="A1468" t="s">
        <v>3021</v>
      </c>
      <c r="B1468" t="s">
        <v>0</v>
      </c>
      <c r="C1468" t="s">
        <v>37</v>
      </c>
      <c r="D1468" t="s">
        <v>37</v>
      </c>
      <c r="E1468" t="s">
        <v>2567</v>
      </c>
      <c r="F1468" t="s">
        <v>10</v>
      </c>
      <c r="G1468" t="str">
        <f>IF(COUNTIF(E1468,"*ロゲ*"),"ロゲイン","OL")</f>
        <v>OL</v>
      </c>
      <c r="H1468" t="str">
        <f>LEFT(A1468,4)</f>
        <v>2012</v>
      </c>
      <c r="I1468">
        <f>VLOOKUP(F1468,都道府県!A$2:B$48,2,FALSE)</f>
        <v>8</v>
      </c>
    </row>
    <row r="1469" spans="1:9">
      <c r="A1469" t="s">
        <v>3022</v>
      </c>
      <c r="B1469" t="s">
        <v>0</v>
      </c>
      <c r="C1469" t="s">
        <v>37</v>
      </c>
      <c r="D1469" t="s">
        <v>37</v>
      </c>
      <c r="E1469" t="s">
        <v>3023</v>
      </c>
      <c r="F1469" t="s">
        <v>16</v>
      </c>
      <c r="G1469" t="str">
        <f>IF(COUNTIF(E1469,"*ロゲ*"),"ロゲイン","OL")</f>
        <v>OL</v>
      </c>
      <c r="H1469" t="str">
        <f>LEFT(A1469,4)</f>
        <v>2012</v>
      </c>
      <c r="I1469">
        <f>VLOOKUP(F1469,都道府県!A$2:B$48,2,FALSE)</f>
        <v>33</v>
      </c>
    </row>
    <row r="1470" spans="1:9">
      <c r="A1470" t="s">
        <v>3030</v>
      </c>
      <c r="B1470" t="s">
        <v>0</v>
      </c>
      <c r="C1470" t="s">
        <v>37</v>
      </c>
      <c r="D1470" t="s">
        <v>37</v>
      </c>
      <c r="E1470" t="s">
        <v>3031</v>
      </c>
      <c r="F1470" t="s">
        <v>8</v>
      </c>
      <c r="G1470" t="str">
        <f>IF(COUNTIF(E1470,"*ロゲ*"),"ロゲイン","OL")</f>
        <v>OL</v>
      </c>
      <c r="H1470" t="str">
        <f>LEFT(A1470,4)</f>
        <v>2012</v>
      </c>
      <c r="I1470">
        <f>VLOOKUP(F1470,都道府県!A$2:B$48,2,FALSE)</f>
        <v>9</v>
      </c>
    </row>
    <row r="1471" spans="1:9">
      <c r="A1471" t="s">
        <v>3032</v>
      </c>
      <c r="B1471" t="s">
        <v>0</v>
      </c>
      <c r="C1471" t="s">
        <v>37</v>
      </c>
      <c r="D1471" t="s">
        <v>37</v>
      </c>
      <c r="E1471" t="s">
        <v>2583</v>
      </c>
      <c r="F1471" t="s">
        <v>22</v>
      </c>
      <c r="G1471" t="str">
        <f>IF(COUNTIF(E1471,"*ロゲ*"),"ロゲイン","OL")</f>
        <v>OL</v>
      </c>
      <c r="H1471" t="str">
        <f>LEFT(A1471,4)</f>
        <v>2012</v>
      </c>
      <c r="I1471">
        <f>VLOOKUP(F1471,都道府県!A$2:B$48,2,FALSE)</f>
        <v>26</v>
      </c>
    </row>
    <row r="1472" spans="1:9">
      <c r="A1472" t="s">
        <v>3039</v>
      </c>
      <c r="B1472" t="s">
        <v>0</v>
      </c>
      <c r="C1472" t="s">
        <v>37</v>
      </c>
      <c r="D1472" t="s">
        <v>37</v>
      </c>
      <c r="E1472" t="s">
        <v>3040</v>
      </c>
      <c r="F1472" t="s">
        <v>22</v>
      </c>
      <c r="G1472" t="str">
        <f>IF(COUNTIF(E1472,"*ロゲ*"),"ロゲイン","OL")</f>
        <v>OL</v>
      </c>
      <c r="H1472" t="str">
        <f>LEFT(A1472,4)</f>
        <v>2012</v>
      </c>
      <c r="I1472">
        <f>VLOOKUP(F1472,都道府県!A$2:B$48,2,FALSE)</f>
        <v>26</v>
      </c>
    </row>
    <row r="1473" spans="1:9">
      <c r="A1473" t="s">
        <v>3041</v>
      </c>
      <c r="B1473" t="s">
        <v>0</v>
      </c>
      <c r="C1473" t="s">
        <v>37</v>
      </c>
      <c r="D1473" t="s">
        <v>37</v>
      </c>
      <c r="E1473" t="s">
        <v>3042</v>
      </c>
      <c r="F1473" t="s">
        <v>13</v>
      </c>
      <c r="G1473" t="str">
        <f>IF(COUNTIF(E1473,"*ロゲ*"),"ロゲイン","OL")</f>
        <v>OL</v>
      </c>
      <c r="H1473" t="str">
        <f>LEFT(A1473,4)</f>
        <v>2012</v>
      </c>
      <c r="I1473">
        <f>VLOOKUP(F1473,都道府県!A$2:B$48,2,FALSE)</f>
        <v>21</v>
      </c>
    </row>
    <row r="1474" spans="1:9">
      <c r="A1474" t="s">
        <v>3043</v>
      </c>
      <c r="B1474" t="s">
        <v>0</v>
      </c>
      <c r="C1474" t="s">
        <v>37</v>
      </c>
      <c r="D1474" t="s">
        <v>37</v>
      </c>
      <c r="E1474" t="s">
        <v>3044</v>
      </c>
      <c r="F1474" t="s">
        <v>5</v>
      </c>
      <c r="G1474" t="str">
        <f>IF(COUNTIF(E1474,"*ロゲ*"),"ロゲイン","OL")</f>
        <v>OL</v>
      </c>
      <c r="H1474" t="str">
        <f>LEFT(A1474,4)</f>
        <v>2012</v>
      </c>
      <c r="I1474">
        <f>VLOOKUP(F1474,都道府県!A$2:B$48,2,FALSE)</f>
        <v>13</v>
      </c>
    </row>
    <row r="1475" spans="1:9">
      <c r="A1475" t="s">
        <v>3045</v>
      </c>
      <c r="B1475" t="s">
        <v>0</v>
      </c>
      <c r="C1475" t="s">
        <v>37</v>
      </c>
      <c r="D1475" t="s">
        <v>37</v>
      </c>
      <c r="E1475" t="s">
        <v>3046</v>
      </c>
      <c r="F1475" t="s">
        <v>35</v>
      </c>
      <c r="G1475" t="str">
        <f>IF(COUNTIF(E1475,"*ロゲ*"),"ロゲイン","OL")</f>
        <v>OL</v>
      </c>
      <c r="H1475" t="str">
        <f>LEFT(A1475,4)</f>
        <v>2012</v>
      </c>
      <c r="I1475">
        <f>VLOOKUP(F1475,都道府県!A$2:B$48,2,FALSE)</f>
        <v>5</v>
      </c>
    </row>
    <row r="1476" spans="1:9">
      <c r="A1476" t="s">
        <v>3047</v>
      </c>
      <c r="B1476" t="s">
        <v>0</v>
      </c>
      <c r="C1476" t="s">
        <v>37</v>
      </c>
      <c r="D1476" t="s">
        <v>37</v>
      </c>
      <c r="E1476" t="s">
        <v>3048</v>
      </c>
      <c r="F1476" t="s">
        <v>5</v>
      </c>
      <c r="G1476" t="str">
        <f>IF(COUNTIF(E1476,"*ロゲ*"),"ロゲイン","OL")</f>
        <v>OL</v>
      </c>
      <c r="H1476" t="str">
        <f>LEFT(A1476,4)</f>
        <v>2012</v>
      </c>
      <c r="I1476">
        <f>VLOOKUP(F1476,都道府県!A$2:B$48,2,FALSE)</f>
        <v>13</v>
      </c>
    </row>
    <row r="1477" spans="1:9">
      <c r="A1477" t="s">
        <v>3051</v>
      </c>
      <c r="B1477" t="s">
        <v>0</v>
      </c>
      <c r="C1477" t="s">
        <v>37</v>
      </c>
      <c r="D1477" t="s">
        <v>37</v>
      </c>
      <c r="E1477" t="s">
        <v>3052</v>
      </c>
      <c r="F1477" t="s">
        <v>21</v>
      </c>
      <c r="G1477" t="str">
        <f>IF(COUNTIF(E1477,"*ロゲ*"),"ロゲイン","OL")</f>
        <v>OL</v>
      </c>
      <c r="H1477" t="str">
        <f>LEFT(A1477,4)</f>
        <v>2012</v>
      </c>
      <c r="I1477">
        <f>VLOOKUP(F1477,都道府県!A$2:B$48,2,FALSE)</f>
        <v>22</v>
      </c>
    </row>
    <row r="1478" spans="1:9">
      <c r="A1478" t="s">
        <v>3055</v>
      </c>
      <c r="B1478" t="s">
        <v>0</v>
      </c>
      <c r="C1478" t="s">
        <v>37</v>
      </c>
      <c r="D1478" t="s">
        <v>37</v>
      </c>
      <c r="E1478" t="s">
        <v>3056</v>
      </c>
      <c r="F1478" t="s">
        <v>3</v>
      </c>
      <c r="G1478" t="str">
        <f>IF(COUNTIF(E1478,"*ロゲ*"),"ロゲイン","OL")</f>
        <v>OL</v>
      </c>
      <c r="H1478" t="str">
        <f>LEFT(A1478,4)</f>
        <v>2012</v>
      </c>
      <c r="I1478">
        <f>VLOOKUP(F1478,都道府県!A$2:B$48,2,FALSE)</f>
        <v>14</v>
      </c>
    </row>
    <row r="1479" spans="1:9">
      <c r="A1479" t="s">
        <v>3059</v>
      </c>
      <c r="B1479" t="s">
        <v>0</v>
      </c>
      <c r="C1479" t="s">
        <v>37</v>
      </c>
      <c r="D1479" t="s">
        <v>37</v>
      </c>
      <c r="E1479" t="s">
        <v>3060</v>
      </c>
      <c r="F1479" t="s">
        <v>10</v>
      </c>
      <c r="G1479" t="str">
        <f>IF(COUNTIF(E1479,"*ロゲ*"),"ロゲイン","OL")</f>
        <v>OL</v>
      </c>
      <c r="H1479" t="str">
        <f>LEFT(A1479,4)</f>
        <v>2012</v>
      </c>
      <c r="I1479">
        <f>VLOOKUP(F1479,都道府県!A$2:B$48,2,FALSE)</f>
        <v>8</v>
      </c>
    </row>
    <row r="1480" spans="1:9">
      <c r="A1480" t="s">
        <v>3061</v>
      </c>
      <c r="B1480" t="s">
        <v>0</v>
      </c>
      <c r="C1480" t="s">
        <v>37</v>
      </c>
      <c r="D1480" t="s">
        <v>37</v>
      </c>
      <c r="E1480" t="s">
        <v>3062</v>
      </c>
      <c r="F1480" t="s">
        <v>1</v>
      </c>
      <c r="G1480" t="str">
        <f>IF(COUNTIF(E1480,"*ロゲ*"),"ロゲイン","OL")</f>
        <v>OL</v>
      </c>
      <c r="H1480" t="str">
        <f>LEFT(A1480,4)</f>
        <v>2012</v>
      </c>
      <c r="I1480">
        <f>VLOOKUP(F1480,都道府県!A$2:B$48,2,FALSE)</f>
        <v>11</v>
      </c>
    </row>
    <row r="1481" spans="1:9">
      <c r="A1481" t="s">
        <v>3065</v>
      </c>
      <c r="B1481" t="s">
        <v>0</v>
      </c>
      <c r="C1481" t="s">
        <v>37</v>
      </c>
      <c r="D1481" t="s">
        <v>37</v>
      </c>
      <c r="E1481" t="s">
        <v>3066</v>
      </c>
      <c r="F1481" t="s">
        <v>9</v>
      </c>
      <c r="G1481" t="str">
        <f>IF(COUNTIF(E1481,"*ロゲ*"),"ロゲイン","OL")</f>
        <v>OL</v>
      </c>
      <c r="H1481" t="str">
        <f>LEFT(A1481,4)</f>
        <v>2012</v>
      </c>
      <c r="I1481">
        <f>VLOOKUP(F1481,都道府県!A$2:B$48,2,FALSE)</f>
        <v>23</v>
      </c>
    </row>
    <row r="1482" spans="1:9">
      <c r="A1482" t="s">
        <v>3067</v>
      </c>
      <c r="B1482" t="s">
        <v>0</v>
      </c>
      <c r="C1482" t="s">
        <v>37</v>
      </c>
      <c r="D1482" t="s">
        <v>37</v>
      </c>
      <c r="E1482" t="s">
        <v>3068</v>
      </c>
      <c r="F1482" t="s">
        <v>27</v>
      </c>
      <c r="G1482" t="str">
        <f>IF(COUNTIF(E1482,"*ロゲ*"),"ロゲイン","OL")</f>
        <v>OL</v>
      </c>
      <c r="H1482" t="str">
        <f>LEFT(A1482,4)</f>
        <v>2012</v>
      </c>
      <c r="I1482">
        <f>VLOOKUP(F1482,都道府県!A$2:B$48,2,FALSE)</f>
        <v>15</v>
      </c>
    </row>
    <row r="1483" spans="1:9">
      <c r="A1483" t="s">
        <v>3069</v>
      </c>
      <c r="B1483" t="s">
        <v>0</v>
      </c>
      <c r="C1483" t="s">
        <v>37</v>
      </c>
      <c r="D1483" t="s">
        <v>37</v>
      </c>
      <c r="E1483" t="s">
        <v>3070</v>
      </c>
      <c r="F1483" t="s">
        <v>9</v>
      </c>
      <c r="G1483" t="str">
        <f>IF(COUNTIF(E1483,"*ロゲ*"),"ロゲイン","OL")</f>
        <v>OL</v>
      </c>
      <c r="H1483" t="str">
        <f>LEFT(A1483,4)</f>
        <v>2012</v>
      </c>
      <c r="I1483">
        <f>VLOOKUP(F1483,都道府県!A$2:B$48,2,FALSE)</f>
        <v>23</v>
      </c>
    </row>
    <row r="1484" spans="1:9">
      <c r="A1484" t="s">
        <v>3073</v>
      </c>
      <c r="B1484" t="s">
        <v>0</v>
      </c>
      <c r="C1484" t="s">
        <v>37</v>
      </c>
      <c r="D1484" t="s">
        <v>37</v>
      </c>
      <c r="E1484" t="s">
        <v>3074</v>
      </c>
      <c r="F1484" t="s">
        <v>26</v>
      </c>
      <c r="G1484" t="str">
        <f>IF(COUNTIF(E1484,"*ロゲ*"),"ロゲイン","OL")</f>
        <v>OL</v>
      </c>
      <c r="H1484" t="str">
        <f>LEFT(A1484,4)</f>
        <v>2012</v>
      </c>
      <c r="I1484">
        <f>VLOOKUP(F1484,都道府県!A$2:B$48,2,FALSE)</f>
        <v>25</v>
      </c>
    </row>
    <row r="1485" spans="1:9">
      <c r="A1485" t="s">
        <v>3079</v>
      </c>
      <c r="B1485" t="s">
        <v>0</v>
      </c>
      <c r="C1485" t="s">
        <v>37</v>
      </c>
      <c r="D1485" t="s">
        <v>37</v>
      </c>
      <c r="E1485" t="s">
        <v>3080</v>
      </c>
      <c r="F1485" t="s">
        <v>1</v>
      </c>
      <c r="G1485" t="str">
        <f>IF(COUNTIF(E1485,"*ロゲ*"),"ロゲイン","OL")</f>
        <v>OL</v>
      </c>
      <c r="H1485" t="str">
        <f>LEFT(A1485,4)</f>
        <v>2012</v>
      </c>
      <c r="I1485">
        <f>VLOOKUP(F1485,都道府県!A$2:B$48,2,FALSE)</f>
        <v>11</v>
      </c>
    </row>
    <row r="1486" spans="1:9">
      <c r="A1486" t="s">
        <v>3081</v>
      </c>
      <c r="B1486" t="s">
        <v>0</v>
      </c>
      <c r="C1486" t="s">
        <v>37</v>
      </c>
      <c r="D1486" t="s">
        <v>37</v>
      </c>
      <c r="E1486" t="s">
        <v>3082</v>
      </c>
      <c r="F1486" t="s">
        <v>38</v>
      </c>
      <c r="G1486" t="str">
        <f>IF(COUNTIF(E1486,"*ロゲ*"),"ロゲイン","OL")</f>
        <v>OL</v>
      </c>
      <c r="H1486" t="str">
        <f>LEFT(A1486,4)</f>
        <v>2012</v>
      </c>
      <c r="I1486">
        <f>VLOOKUP(F1486,都道府県!A$2:B$48,2,FALSE)</f>
        <v>6</v>
      </c>
    </row>
    <row r="1487" spans="1:9">
      <c r="A1487" t="s">
        <v>3087</v>
      </c>
      <c r="B1487" t="s">
        <v>0</v>
      </c>
      <c r="C1487" t="s">
        <v>37</v>
      </c>
      <c r="D1487" t="s">
        <v>37</v>
      </c>
      <c r="E1487" t="s">
        <v>2885</v>
      </c>
      <c r="F1487" t="s">
        <v>16</v>
      </c>
      <c r="G1487" t="str">
        <f>IF(COUNTIF(E1487,"*ロゲ*"),"ロゲイン","OL")</f>
        <v>OL</v>
      </c>
      <c r="H1487" t="str">
        <f>LEFT(A1487,4)</f>
        <v>2012</v>
      </c>
      <c r="I1487">
        <f>VLOOKUP(F1487,都道府県!A$2:B$48,2,FALSE)</f>
        <v>33</v>
      </c>
    </row>
    <row r="1488" spans="1:9">
      <c r="A1488" t="s">
        <v>3090</v>
      </c>
      <c r="B1488" t="s">
        <v>0</v>
      </c>
      <c r="C1488" t="s">
        <v>37</v>
      </c>
      <c r="D1488" t="s">
        <v>37</v>
      </c>
      <c r="E1488" t="s">
        <v>3091</v>
      </c>
      <c r="F1488" t="s">
        <v>24</v>
      </c>
      <c r="G1488" t="str">
        <f>IF(COUNTIF(E1488,"*ロゲ*"),"ロゲイン","OL")</f>
        <v>OL</v>
      </c>
      <c r="H1488" t="str">
        <f>LEFT(A1488,4)</f>
        <v>2012</v>
      </c>
      <c r="I1488">
        <f>VLOOKUP(F1488,都道府県!A$2:B$48,2,FALSE)</f>
        <v>10</v>
      </c>
    </row>
    <row r="1489" spans="1:9">
      <c r="A1489" t="s">
        <v>3094</v>
      </c>
      <c r="B1489" t="s">
        <v>0</v>
      </c>
      <c r="C1489" t="s">
        <v>37</v>
      </c>
      <c r="D1489" t="s">
        <v>37</v>
      </c>
      <c r="E1489" t="s">
        <v>3095</v>
      </c>
      <c r="F1489" t="s">
        <v>18</v>
      </c>
      <c r="G1489" t="str">
        <f>IF(COUNTIF(E1489,"*ロゲ*"),"ロゲイン","OL")</f>
        <v>OL</v>
      </c>
      <c r="H1489" t="str">
        <f>LEFT(A1489,4)</f>
        <v>2012</v>
      </c>
      <c r="I1489">
        <f>VLOOKUP(F1489,都道府県!A$2:B$48,2,FALSE)</f>
        <v>1</v>
      </c>
    </row>
    <row r="1490" spans="1:9">
      <c r="A1490" t="s">
        <v>3096</v>
      </c>
      <c r="B1490" t="s">
        <v>0</v>
      </c>
      <c r="C1490" t="s">
        <v>37</v>
      </c>
      <c r="D1490" t="s">
        <v>37</v>
      </c>
      <c r="E1490" t="s">
        <v>3097</v>
      </c>
      <c r="F1490" t="s">
        <v>17</v>
      </c>
      <c r="G1490" t="str">
        <f>IF(COUNTIF(E1490,"*ロゲ*"),"ロゲイン","OL")</f>
        <v>OL</v>
      </c>
      <c r="H1490" t="str">
        <f>LEFT(A1490,4)</f>
        <v>2012</v>
      </c>
      <c r="I1490">
        <f>VLOOKUP(F1490,都道府県!A$2:B$48,2,FALSE)</f>
        <v>20</v>
      </c>
    </row>
    <row r="1491" spans="1:9">
      <c r="A1491" t="s">
        <v>3098</v>
      </c>
      <c r="B1491" t="s">
        <v>0</v>
      </c>
      <c r="C1491" t="s">
        <v>37</v>
      </c>
      <c r="D1491" t="s">
        <v>37</v>
      </c>
      <c r="E1491" t="s">
        <v>3099</v>
      </c>
      <c r="F1491" t="s">
        <v>3</v>
      </c>
      <c r="G1491" t="str">
        <f>IF(COUNTIF(E1491,"*ロゲ*"),"ロゲイン","OL")</f>
        <v>OL</v>
      </c>
      <c r="H1491" t="str">
        <f>LEFT(A1491,4)</f>
        <v>2012</v>
      </c>
      <c r="I1491">
        <f>VLOOKUP(F1491,都道府県!A$2:B$48,2,FALSE)</f>
        <v>14</v>
      </c>
    </row>
    <row r="1492" spans="1:9">
      <c r="A1492" t="s">
        <v>3100</v>
      </c>
      <c r="B1492" t="s">
        <v>0</v>
      </c>
      <c r="C1492" t="s">
        <v>37</v>
      </c>
      <c r="D1492" t="s">
        <v>37</v>
      </c>
      <c r="E1492" t="s">
        <v>3101</v>
      </c>
      <c r="F1492" t="s">
        <v>28</v>
      </c>
      <c r="G1492" t="str">
        <f>IF(COUNTIF(E1492,"*ロゲ*"),"ロゲイン","OL")</f>
        <v>OL</v>
      </c>
      <c r="H1492" t="str">
        <f>LEFT(A1492,4)</f>
        <v>2012</v>
      </c>
      <c r="I1492">
        <f>VLOOKUP(F1492,都道府県!A$2:B$48,2,FALSE)</f>
        <v>24</v>
      </c>
    </row>
    <row r="1493" spans="1:9">
      <c r="A1493" t="s">
        <v>3102</v>
      </c>
      <c r="B1493" t="s">
        <v>0</v>
      </c>
      <c r="C1493" t="s">
        <v>37</v>
      </c>
      <c r="D1493" t="s">
        <v>37</v>
      </c>
      <c r="E1493" t="s">
        <v>3103</v>
      </c>
      <c r="F1493" t="s">
        <v>12</v>
      </c>
      <c r="G1493" t="str">
        <f>IF(COUNTIF(E1493,"*ロゲ*"),"ロゲイン","OL")</f>
        <v>OL</v>
      </c>
      <c r="H1493" t="str">
        <f>LEFT(A1493,4)</f>
        <v>2012</v>
      </c>
      <c r="I1493">
        <f>VLOOKUP(F1493,都道府県!A$2:B$48,2,FALSE)</f>
        <v>7</v>
      </c>
    </row>
    <row r="1494" spans="1:9">
      <c r="A1494" t="s">
        <v>3104</v>
      </c>
      <c r="B1494" t="s">
        <v>0</v>
      </c>
      <c r="C1494" t="s">
        <v>37</v>
      </c>
      <c r="D1494" t="s">
        <v>37</v>
      </c>
      <c r="E1494" t="s">
        <v>3105</v>
      </c>
      <c r="F1494" t="s">
        <v>27</v>
      </c>
      <c r="G1494" t="str">
        <f>IF(COUNTIF(E1494,"*ロゲ*"),"ロゲイン","OL")</f>
        <v>OL</v>
      </c>
      <c r="H1494" t="str">
        <f>LEFT(A1494,4)</f>
        <v>2012</v>
      </c>
      <c r="I1494">
        <f>VLOOKUP(F1494,都道府県!A$2:B$48,2,FALSE)</f>
        <v>15</v>
      </c>
    </row>
    <row r="1495" spans="1:9">
      <c r="A1495" t="s">
        <v>3106</v>
      </c>
      <c r="B1495" t="s">
        <v>0</v>
      </c>
      <c r="C1495" t="s">
        <v>37</v>
      </c>
      <c r="D1495" t="s">
        <v>37</v>
      </c>
      <c r="E1495" t="s">
        <v>3066</v>
      </c>
      <c r="F1495" t="s">
        <v>9</v>
      </c>
      <c r="G1495" t="str">
        <f>IF(COUNTIF(E1495,"*ロゲ*"),"ロゲイン","OL")</f>
        <v>OL</v>
      </c>
      <c r="H1495" t="str">
        <f>LEFT(A1495,4)</f>
        <v>2012</v>
      </c>
      <c r="I1495">
        <f>VLOOKUP(F1495,都道府県!A$2:B$48,2,FALSE)</f>
        <v>23</v>
      </c>
    </row>
    <row r="1496" spans="1:9">
      <c r="A1496" t="s">
        <v>3107</v>
      </c>
      <c r="B1496" t="s">
        <v>0</v>
      </c>
      <c r="C1496" t="s">
        <v>37</v>
      </c>
      <c r="D1496" t="s">
        <v>37</v>
      </c>
      <c r="E1496" t="s">
        <v>3108</v>
      </c>
      <c r="F1496" t="s">
        <v>4</v>
      </c>
      <c r="G1496" t="str">
        <f>IF(COUNTIF(E1496,"*ロゲ*"),"ロゲイン","OL")</f>
        <v>OL</v>
      </c>
      <c r="H1496" t="str">
        <f>LEFT(A1496,4)</f>
        <v>2012</v>
      </c>
      <c r="I1496">
        <f>VLOOKUP(F1496,都道府県!A$2:B$48,2,FALSE)</f>
        <v>34</v>
      </c>
    </row>
    <row r="1497" spans="1:9">
      <c r="A1497" t="s">
        <v>3109</v>
      </c>
      <c r="B1497" t="s">
        <v>0</v>
      </c>
      <c r="C1497" t="s">
        <v>37</v>
      </c>
      <c r="D1497" t="s">
        <v>37</v>
      </c>
      <c r="E1497" t="s">
        <v>3110</v>
      </c>
      <c r="F1497" t="s">
        <v>17</v>
      </c>
      <c r="G1497" t="str">
        <f>IF(COUNTIF(E1497,"*ロゲ*"),"ロゲイン","OL")</f>
        <v>OL</v>
      </c>
      <c r="H1497" t="str">
        <f>LEFT(A1497,4)</f>
        <v>2012</v>
      </c>
      <c r="I1497">
        <f>VLOOKUP(F1497,都道府県!A$2:B$48,2,FALSE)</f>
        <v>20</v>
      </c>
    </row>
    <row r="1498" spans="1:9">
      <c r="A1498" t="s">
        <v>3111</v>
      </c>
      <c r="B1498" t="s">
        <v>0</v>
      </c>
      <c r="C1498" t="s">
        <v>37</v>
      </c>
      <c r="D1498" t="s">
        <v>37</v>
      </c>
      <c r="E1498" t="s">
        <v>3112</v>
      </c>
      <c r="F1498" t="s">
        <v>14</v>
      </c>
      <c r="G1498" t="str">
        <f>IF(COUNTIF(E1498,"*ロゲ*"),"ロゲイン","OL")</f>
        <v>OL</v>
      </c>
      <c r="H1498" t="str">
        <f>LEFT(A1498,4)</f>
        <v>2012</v>
      </c>
      <c r="I1498">
        <f>VLOOKUP(F1498,都道府県!A$2:B$48,2,FALSE)</f>
        <v>17</v>
      </c>
    </row>
    <row r="1499" spans="1:9">
      <c r="A1499" t="s">
        <v>3115</v>
      </c>
      <c r="B1499" t="s">
        <v>0</v>
      </c>
      <c r="C1499" t="s">
        <v>37</v>
      </c>
      <c r="D1499" t="s">
        <v>37</v>
      </c>
      <c r="E1499" t="s">
        <v>3066</v>
      </c>
      <c r="F1499" t="s">
        <v>9</v>
      </c>
      <c r="G1499" t="str">
        <f>IF(COUNTIF(E1499,"*ロゲ*"),"ロゲイン","OL")</f>
        <v>OL</v>
      </c>
      <c r="H1499" t="str">
        <f>LEFT(A1499,4)</f>
        <v>2012</v>
      </c>
      <c r="I1499">
        <f>VLOOKUP(F1499,都道府県!A$2:B$48,2,FALSE)</f>
        <v>23</v>
      </c>
    </row>
    <row r="1500" spans="1:9">
      <c r="A1500" t="s">
        <v>3118</v>
      </c>
      <c r="B1500" t="s">
        <v>0</v>
      </c>
      <c r="C1500" t="s">
        <v>37</v>
      </c>
      <c r="D1500" t="s">
        <v>37</v>
      </c>
      <c r="E1500" t="s">
        <v>3119</v>
      </c>
      <c r="F1500" t="s">
        <v>1</v>
      </c>
      <c r="G1500" t="str">
        <f>IF(COUNTIF(E1500,"*ロゲ*"),"ロゲイン","OL")</f>
        <v>OL</v>
      </c>
      <c r="H1500" t="str">
        <f>LEFT(A1500,4)</f>
        <v>2012</v>
      </c>
      <c r="I1500">
        <f>VLOOKUP(F1500,都道府県!A$2:B$48,2,FALSE)</f>
        <v>11</v>
      </c>
    </row>
    <row r="1501" spans="1:9">
      <c r="A1501" t="s">
        <v>3120</v>
      </c>
      <c r="B1501" t="s">
        <v>0</v>
      </c>
      <c r="C1501" t="s">
        <v>37</v>
      </c>
      <c r="D1501" t="s">
        <v>37</v>
      </c>
      <c r="E1501" t="s">
        <v>3121</v>
      </c>
      <c r="F1501" t="s">
        <v>5</v>
      </c>
      <c r="G1501" t="str">
        <f>IF(COUNTIF(E1501,"*ロゲ*"),"ロゲイン","OL")</f>
        <v>OL</v>
      </c>
      <c r="H1501" t="str">
        <f>LEFT(A1501,4)</f>
        <v>2012</v>
      </c>
      <c r="I1501">
        <f>VLOOKUP(F1501,都道府県!A$2:B$48,2,FALSE)</f>
        <v>13</v>
      </c>
    </row>
    <row r="1502" spans="1:9">
      <c r="A1502" t="s">
        <v>3122</v>
      </c>
      <c r="B1502" t="s">
        <v>0</v>
      </c>
      <c r="C1502" t="s">
        <v>37</v>
      </c>
      <c r="D1502" t="s">
        <v>37</v>
      </c>
      <c r="E1502" t="s">
        <v>3123</v>
      </c>
      <c r="F1502" t="s">
        <v>2</v>
      </c>
      <c r="G1502" t="str">
        <f>IF(COUNTIF(E1502,"*ロゲ*"),"ロゲイン","OL")</f>
        <v>OL</v>
      </c>
      <c r="H1502" t="str">
        <f>LEFT(A1502,4)</f>
        <v>2012</v>
      </c>
      <c r="I1502">
        <f>VLOOKUP(F1502,都道府県!A$2:B$48,2,FALSE)</f>
        <v>35</v>
      </c>
    </row>
    <row r="1503" spans="1:9">
      <c r="A1503" t="s">
        <v>3124</v>
      </c>
      <c r="B1503" t="s">
        <v>0</v>
      </c>
      <c r="C1503" t="s">
        <v>37</v>
      </c>
      <c r="D1503" t="s">
        <v>37</v>
      </c>
      <c r="E1503" t="s">
        <v>928</v>
      </c>
      <c r="F1503" t="s">
        <v>23</v>
      </c>
      <c r="G1503" t="str">
        <f>IF(COUNTIF(E1503,"*ロゲ*"),"ロゲイン","OL")</f>
        <v>OL</v>
      </c>
      <c r="H1503" t="str">
        <f>LEFT(A1503,4)</f>
        <v>2012</v>
      </c>
      <c r="I1503">
        <f>VLOOKUP(F1503,都道府県!A$2:B$48,2,FALSE)</f>
        <v>27</v>
      </c>
    </row>
    <row r="1504" spans="1:9">
      <c r="A1504" t="s">
        <v>3127</v>
      </c>
      <c r="B1504" t="s">
        <v>0</v>
      </c>
      <c r="C1504" t="s">
        <v>37</v>
      </c>
      <c r="D1504" t="s">
        <v>37</v>
      </c>
      <c r="E1504" t="s">
        <v>3128</v>
      </c>
      <c r="F1504" t="s">
        <v>16</v>
      </c>
      <c r="G1504" t="str">
        <f>IF(COUNTIF(E1504,"*ロゲ*"),"ロゲイン","OL")</f>
        <v>OL</v>
      </c>
      <c r="H1504" t="str">
        <f>LEFT(A1504,4)</f>
        <v>2012</v>
      </c>
      <c r="I1504">
        <f>VLOOKUP(F1504,都道府県!A$2:B$48,2,FALSE)</f>
        <v>33</v>
      </c>
    </row>
    <row r="1505" spans="1:9">
      <c r="A1505" t="s">
        <v>3131</v>
      </c>
      <c r="B1505" t="s">
        <v>0</v>
      </c>
      <c r="C1505" t="s">
        <v>37</v>
      </c>
      <c r="D1505" t="s">
        <v>37</v>
      </c>
      <c r="E1505" t="s">
        <v>3132</v>
      </c>
      <c r="F1505" t="s">
        <v>9</v>
      </c>
      <c r="G1505" t="str">
        <f>IF(COUNTIF(E1505,"*ロゲ*"),"ロゲイン","OL")</f>
        <v>OL</v>
      </c>
      <c r="H1505" t="str">
        <f>LEFT(A1505,4)</f>
        <v>2012</v>
      </c>
      <c r="I1505">
        <f>VLOOKUP(F1505,都道府県!A$2:B$48,2,FALSE)</f>
        <v>23</v>
      </c>
    </row>
    <row r="1506" spans="1:9">
      <c r="A1506" t="s">
        <v>3133</v>
      </c>
      <c r="B1506" t="s">
        <v>0</v>
      </c>
      <c r="C1506" t="s">
        <v>37</v>
      </c>
      <c r="D1506" t="s">
        <v>37</v>
      </c>
      <c r="E1506" t="s">
        <v>1729</v>
      </c>
      <c r="F1506" t="s">
        <v>11</v>
      </c>
      <c r="G1506" t="str">
        <f>IF(COUNTIF(E1506,"*ロゲ*"),"ロゲイン","OL")</f>
        <v>OL</v>
      </c>
      <c r="H1506" t="str">
        <f>LEFT(A1506,4)</f>
        <v>2012</v>
      </c>
      <c r="I1506">
        <f>VLOOKUP(F1506,都道府県!A$2:B$48,2,FALSE)</f>
        <v>18</v>
      </c>
    </row>
    <row r="1507" spans="1:9">
      <c r="A1507" t="s">
        <v>3134</v>
      </c>
      <c r="B1507" t="s">
        <v>0</v>
      </c>
      <c r="C1507" t="s">
        <v>37</v>
      </c>
      <c r="D1507" t="s">
        <v>62</v>
      </c>
      <c r="E1507" t="s">
        <v>3135</v>
      </c>
      <c r="F1507" t="s">
        <v>25</v>
      </c>
      <c r="G1507" t="str">
        <f>IF(COUNTIF(E1507,"*ロゲ*"),"ロゲイン","OL")</f>
        <v>OL</v>
      </c>
      <c r="H1507" t="str">
        <f>LEFT(A1507,4)</f>
        <v>2012</v>
      </c>
      <c r="I1507">
        <f>VLOOKUP(F1507,都道府県!A$2:B$48,2,FALSE)</f>
        <v>40</v>
      </c>
    </row>
    <row r="1508" spans="1:9">
      <c r="A1508" t="s">
        <v>3136</v>
      </c>
      <c r="B1508" t="s">
        <v>0</v>
      </c>
      <c r="C1508" t="s">
        <v>37</v>
      </c>
      <c r="D1508" t="s">
        <v>37</v>
      </c>
      <c r="E1508" t="s">
        <v>3137</v>
      </c>
      <c r="F1508" t="s">
        <v>1</v>
      </c>
      <c r="G1508" t="str">
        <f>IF(COUNTIF(E1508,"*ロゲ*"),"ロゲイン","OL")</f>
        <v>OL</v>
      </c>
      <c r="H1508" t="str">
        <f>LEFT(A1508,4)</f>
        <v>2012</v>
      </c>
      <c r="I1508">
        <f>VLOOKUP(F1508,都道府県!A$2:B$48,2,FALSE)</f>
        <v>11</v>
      </c>
    </row>
    <row r="1509" spans="1:9">
      <c r="A1509" t="s">
        <v>3138</v>
      </c>
      <c r="B1509" t="s">
        <v>0</v>
      </c>
      <c r="C1509" t="s">
        <v>37</v>
      </c>
      <c r="D1509" t="s">
        <v>62</v>
      </c>
      <c r="E1509" t="s">
        <v>1739</v>
      </c>
      <c r="F1509" t="s">
        <v>1</v>
      </c>
      <c r="G1509" t="str">
        <f>IF(COUNTIF(E1509,"*ロゲ*"),"ロゲイン","OL")</f>
        <v>OL</v>
      </c>
      <c r="H1509" t="str">
        <f>LEFT(A1509,4)</f>
        <v>2012</v>
      </c>
      <c r="I1509">
        <f>VLOOKUP(F1509,都道府県!A$2:B$48,2,FALSE)</f>
        <v>11</v>
      </c>
    </row>
    <row r="1510" spans="1:9">
      <c r="A1510" t="s">
        <v>3139</v>
      </c>
      <c r="B1510" t="s">
        <v>0</v>
      </c>
      <c r="C1510" t="s">
        <v>37</v>
      </c>
      <c r="D1510" t="s">
        <v>37</v>
      </c>
      <c r="E1510" t="s">
        <v>3140</v>
      </c>
      <c r="F1510" t="s">
        <v>4</v>
      </c>
      <c r="G1510" t="str">
        <f>IF(COUNTIF(E1510,"*ロゲ*"),"ロゲイン","OL")</f>
        <v>OL</v>
      </c>
      <c r="H1510" t="str">
        <f>LEFT(A1510,4)</f>
        <v>2012</v>
      </c>
      <c r="I1510">
        <f>VLOOKUP(F1510,都道府県!A$2:B$48,2,FALSE)</f>
        <v>34</v>
      </c>
    </row>
    <row r="1511" spans="1:9">
      <c r="A1511" t="s">
        <v>3141</v>
      </c>
      <c r="B1511" t="s">
        <v>0</v>
      </c>
      <c r="C1511" t="s">
        <v>37</v>
      </c>
      <c r="D1511" t="s">
        <v>37</v>
      </c>
      <c r="E1511" t="s">
        <v>3066</v>
      </c>
      <c r="F1511" t="s">
        <v>9</v>
      </c>
      <c r="G1511" t="str">
        <f>IF(COUNTIF(E1511,"*ロゲ*"),"ロゲイン","OL")</f>
        <v>OL</v>
      </c>
      <c r="H1511" t="str">
        <f>LEFT(A1511,4)</f>
        <v>2012</v>
      </c>
      <c r="I1511">
        <f>VLOOKUP(F1511,都道府県!A$2:B$48,2,FALSE)</f>
        <v>23</v>
      </c>
    </row>
    <row r="1512" spans="1:9">
      <c r="A1512" t="s">
        <v>3142</v>
      </c>
      <c r="B1512" t="s">
        <v>0</v>
      </c>
      <c r="C1512" t="s">
        <v>37</v>
      </c>
      <c r="D1512" t="s">
        <v>37</v>
      </c>
      <c r="E1512" t="s">
        <v>3143</v>
      </c>
      <c r="F1512" t="s">
        <v>4</v>
      </c>
      <c r="G1512" t="str">
        <f>IF(COUNTIF(E1512,"*ロゲ*"),"ロゲイン","OL")</f>
        <v>OL</v>
      </c>
      <c r="H1512" t="str">
        <f>LEFT(A1512,4)</f>
        <v>2012</v>
      </c>
      <c r="I1512">
        <f>VLOOKUP(F1512,都道府県!A$2:B$48,2,FALSE)</f>
        <v>34</v>
      </c>
    </row>
    <row r="1513" spans="1:9">
      <c r="A1513" t="s">
        <v>3144</v>
      </c>
      <c r="B1513" t="s">
        <v>0</v>
      </c>
      <c r="C1513" t="s">
        <v>37</v>
      </c>
      <c r="D1513" t="s">
        <v>37</v>
      </c>
      <c r="E1513" t="s">
        <v>3145</v>
      </c>
      <c r="F1513" t="s">
        <v>4</v>
      </c>
      <c r="G1513" t="str">
        <f>IF(COUNTIF(E1513,"*ロゲ*"),"ロゲイン","OL")</f>
        <v>OL</v>
      </c>
      <c r="H1513" t="str">
        <f>LEFT(A1513,4)</f>
        <v>2012</v>
      </c>
      <c r="I1513">
        <f>VLOOKUP(F1513,都道府県!A$2:B$48,2,FALSE)</f>
        <v>34</v>
      </c>
    </row>
    <row r="1514" spans="1:9">
      <c r="A1514" t="s">
        <v>3146</v>
      </c>
      <c r="B1514" t="s">
        <v>0</v>
      </c>
      <c r="C1514" t="s">
        <v>37</v>
      </c>
      <c r="D1514" t="s">
        <v>37</v>
      </c>
      <c r="E1514" t="s">
        <v>1741</v>
      </c>
      <c r="F1514" t="s">
        <v>25</v>
      </c>
      <c r="G1514" t="str">
        <f>IF(COUNTIF(E1514,"*ロゲ*"),"ロゲイン","OL")</f>
        <v>OL</v>
      </c>
      <c r="H1514" t="str">
        <f>LEFT(A1514,4)</f>
        <v>2012</v>
      </c>
      <c r="I1514">
        <f>VLOOKUP(F1514,都道府県!A$2:B$48,2,FALSE)</f>
        <v>40</v>
      </c>
    </row>
    <row r="1515" spans="1:9">
      <c r="A1515" t="s">
        <v>3147</v>
      </c>
      <c r="B1515" t="s">
        <v>0</v>
      </c>
      <c r="C1515" t="s">
        <v>37</v>
      </c>
      <c r="D1515" t="s">
        <v>37</v>
      </c>
      <c r="E1515" t="s">
        <v>3148</v>
      </c>
      <c r="F1515" t="s">
        <v>13</v>
      </c>
      <c r="G1515" t="str">
        <f>IF(COUNTIF(E1515,"*ロゲ*"),"ロゲイン","OL")</f>
        <v>OL</v>
      </c>
      <c r="H1515" t="str">
        <f>LEFT(A1515,4)</f>
        <v>2012</v>
      </c>
      <c r="I1515">
        <f>VLOOKUP(F1515,都道府県!A$2:B$48,2,FALSE)</f>
        <v>21</v>
      </c>
    </row>
    <row r="1516" spans="1:9">
      <c r="A1516" t="s">
        <v>3149</v>
      </c>
      <c r="B1516" t="s">
        <v>0</v>
      </c>
      <c r="C1516" t="s">
        <v>37</v>
      </c>
      <c r="D1516" t="s">
        <v>37</v>
      </c>
      <c r="E1516" t="s">
        <v>3150</v>
      </c>
      <c r="F1516" t="s">
        <v>21</v>
      </c>
      <c r="G1516" t="str">
        <f>IF(COUNTIF(E1516,"*ロゲ*"),"ロゲイン","OL")</f>
        <v>OL</v>
      </c>
      <c r="H1516" t="str">
        <f>LEFT(A1516,4)</f>
        <v>2012</v>
      </c>
      <c r="I1516">
        <f>VLOOKUP(F1516,都道府県!A$2:B$48,2,FALSE)</f>
        <v>22</v>
      </c>
    </row>
    <row r="1517" spans="1:9">
      <c r="A1517" t="s">
        <v>3151</v>
      </c>
      <c r="B1517" t="s">
        <v>0</v>
      </c>
      <c r="C1517" t="s">
        <v>37</v>
      </c>
      <c r="D1517" t="s">
        <v>37</v>
      </c>
      <c r="E1517" t="s">
        <v>3152</v>
      </c>
      <c r="F1517" t="s">
        <v>1</v>
      </c>
      <c r="G1517" t="str">
        <f>IF(COUNTIF(E1517,"*ロゲ*"),"ロゲイン","OL")</f>
        <v>OL</v>
      </c>
      <c r="H1517" t="str">
        <f>LEFT(A1517,4)</f>
        <v>2012</v>
      </c>
      <c r="I1517">
        <f>VLOOKUP(F1517,都道府県!A$2:B$48,2,FALSE)</f>
        <v>11</v>
      </c>
    </row>
    <row r="1518" spans="1:9">
      <c r="A1518" t="s">
        <v>3155</v>
      </c>
      <c r="B1518" t="s">
        <v>0</v>
      </c>
      <c r="C1518" t="s">
        <v>37</v>
      </c>
      <c r="D1518" t="s">
        <v>37</v>
      </c>
      <c r="E1518" t="s">
        <v>570</v>
      </c>
      <c r="F1518" t="s">
        <v>9</v>
      </c>
      <c r="G1518" t="str">
        <f>IF(COUNTIF(E1518,"*ロゲ*"),"ロゲイン","OL")</f>
        <v>OL</v>
      </c>
      <c r="H1518" t="str">
        <f>LEFT(A1518,4)</f>
        <v>2012</v>
      </c>
      <c r="I1518">
        <f>VLOOKUP(F1518,都道府県!A$2:B$48,2,FALSE)</f>
        <v>23</v>
      </c>
    </row>
    <row r="1519" spans="1:9">
      <c r="A1519" t="s">
        <v>3158</v>
      </c>
      <c r="B1519" t="s">
        <v>0</v>
      </c>
      <c r="C1519" t="s">
        <v>37</v>
      </c>
      <c r="D1519" t="s">
        <v>37</v>
      </c>
      <c r="E1519" t="s">
        <v>3159</v>
      </c>
      <c r="F1519" t="s">
        <v>26</v>
      </c>
      <c r="G1519" t="str">
        <f>IF(COUNTIF(E1519,"*ロゲ*"),"ロゲイン","OL")</f>
        <v>OL</v>
      </c>
      <c r="H1519" t="str">
        <f>LEFT(A1519,4)</f>
        <v>2012</v>
      </c>
      <c r="I1519">
        <f>VLOOKUP(F1519,都道府県!A$2:B$48,2,FALSE)</f>
        <v>25</v>
      </c>
    </row>
    <row r="1520" spans="1:9">
      <c r="A1520" t="s">
        <v>3160</v>
      </c>
      <c r="B1520" t="s">
        <v>0</v>
      </c>
      <c r="C1520" t="s">
        <v>37</v>
      </c>
      <c r="D1520" t="s">
        <v>62</v>
      </c>
      <c r="E1520" t="s">
        <v>3161</v>
      </c>
      <c r="F1520" t="s">
        <v>21</v>
      </c>
      <c r="G1520" t="str">
        <f>IF(COUNTIF(E1520,"*ロゲ*"),"ロゲイン","OL")</f>
        <v>OL</v>
      </c>
      <c r="H1520" t="str">
        <f>LEFT(A1520,4)</f>
        <v>2012</v>
      </c>
      <c r="I1520">
        <f>VLOOKUP(F1520,都道府県!A$2:B$48,2,FALSE)</f>
        <v>22</v>
      </c>
    </row>
    <row r="1521" spans="1:9">
      <c r="A1521" t="s">
        <v>3162</v>
      </c>
      <c r="B1521" t="s">
        <v>0</v>
      </c>
      <c r="C1521" t="s">
        <v>37</v>
      </c>
      <c r="D1521" t="s">
        <v>37</v>
      </c>
      <c r="E1521" t="s">
        <v>3163</v>
      </c>
      <c r="F1521" t="s">
        <v>14</v>
      </c>
      <c r="G1521" t="str">
        <f>IF(COUNTIF(E1521,"*ロゲ*"),"ロゲイン","OL")</f>
        <v>OL</v>
      </c>
      <c r="H1521" t="str">
        <f>LEFT(A1521,4)</f>
        <v>2012</v>
      </c>
      <c r="I1521">
        <f>VLOOKUP(F1521,都道府県!A$2:B$48,2,FALSE)</f>
        <v>17</v>
      </c>
    </row>
    <row r="1522" spans="1:9">
      <c r="A1522" t="s">
        <v>3164</v>
      </c>
      <c r="B1522" t="s">
        <v>0</v>
      </c>
      <c r="C1522" t="s">
        <v>37</v>
      </c>
      <c r="D1522" t="s">
        <v>37</v>
      </c>
      <c r="E1522" t="s">
        <v>3165</v>
      </c>
      <c r="F1522" t="s">
        <v>24</v>
      </c>
      <c r="G1522" t="str">
        <f>IF(COUNTIF(E1522,"*ロゲ*"),"ロゲイン","OL")</f>
        <v>OL</v>
      </c>
      <c r="H1522" t="str">
        <f>LEFT(A1522,4)</f>
        <v>2012</v>
      </c>
      <c r="I1522">
        <f>VLOOKUP(F1522,都道府県!A$2:B$48,2,FALSE)</f>
        <v>10</v>
      </c>
    </row>
    <row r="1523" spans="1:9">
      <c r="A1523" t="s">
        <v>3168</v>
      </c>
      <c r="B1523" t="s">
        <v>0</v>
      </c>
      <c r="C1523" t="s">
        <v>37</v>
      </c>
      <c r="D1523" t="s">
        <v>37</v>
      </c>
      <c r="E1523" t="s">
        <v>3169</v>
      </c>
      <c r="F1523" t="s">
        <v>1</v>
      </c>
      <c r="G1523" t="str">
        <f>IF(COUNTIF(E1523,"*ロゲ*"),"ロゲイン","OL")</f>
        <v>OL</v>
      </c>
      <c r="H1523" t="str">
        <f>LEFT(A1523,4)</f>
        <v>2012</v>
      </c>
      <c r="I1523">
        <f>VLOOKUP(F1523,都道府県!A$2:B$48,2,FALSE)</f>
        <v>11</v>
      </c>
    </row>
    <row r="1524" spans="1:9">
      <c r="A1524" t="s">
        <v>3170</v>
      </c>
      <c r="B1524" t="s">
        <v>0</v>
      </c>
      <c r="C1524" t="s">
        <v>37</v>
      </c>
      <c r="D1524" t="s">
        <v>37</v>
      </c>
      <c r="E1524" t="s">
        <v>3171</v>
      </c>
      <c r="F1524" t="s">
        <v>10</v>
      </c>
      <c r="G1524" t="str">
        <f>IF(COUNTIF(E1524,"*ロゲ*"),"ロゲイン","OL")</f>
        <v>OL</v>
      </c>
      <c r="H1524" t="str">
        <f>LEFT(A1524,4)</f>
        <v>2012</v>
      </c>
      <c r="I1524">
        <f>VLOOKUP(F1524,都道府県!A$2:B$48,2,FALSE)</f>
        <v>8</v>
      </c>
    </row>
    <row r="1525" spans="1:9">
      <c r="A1525" t="s">
        <v>3176</v>
      </c>
      <c r="B1525" t="s">
        <v>0</v>
      </c>
      <c r="C1525" t="s">
        <v>37</v>
      </c>
      <c r="D1525" t="s">
        <v>37</v>
      </c>
      <c r="E1525" t="s">
        <v>3177</v>
      </c>
      <c r="F1525" t="s">
        <v>5</v>
      </c>
      <c r="G1525" t="str">
        <f>IF(COUNTIF(E1525,"*ロゲ*"),"ロゲイン","OL")</f>
        <v>OL</v>
      </c>
      <c r="H1525" t="str">
        <f>LEFT(A1525,4)</f>
        <v>2012</v>
      </c>
      <c r="I1525">
        <f>VLOOKUP(F1525,都道府県!A$2:B$48,2,FALSE)</f>
        <v>13</v>
      </c>
    </row>
    <row r="1526" spans="1:9">
      <c r="A1526" t="s">
        <v>3178</v>
      </c>
      <c r="B1526" t="s">
        <v>0</v>
      </c>
      <c r="C1526" t="s">
        <v>37</v>
      </c>
      <c r="D1526" t="s">
        <v>37</v>
      </c>
      <c r="E1526" t="s">
        <v>3179</v>
      </c>
      <c r="F1526" t="s">
        <v>9</v>
      </c>
      <c r="G1526" t="str">
        <f>IF(COUNTIF(E1526,"*ロゲ*"),"ロゲイン","OL")</f>
        <v>OL</v>
      </c>
      <c r="H1526" t="str">
        <f>LEFT(A1526,4)</f>
        <v>2012</v>
      </c>
      <c r="I1526">
        <f>VLOOKUP(F1526,都道府県!A$2:B$48,2,FALSE)</f>
        <v>23</v>
      </c>
    </row>
    <row r="1527" spans="1:9">
      <c r="A1527" t="s">
        <v>3180</v>
      </c>
      <c r="B1527" t="s">
        <v>0</v>
      </c>
      <c r="C1527" t="s">
        <v>37</v>
      </c>
      <c r="D1527" t="s">
        <v>37</v>
      </c>
      <c r="E1527" t="s">
        <v>3066</v>
      </c>
      <c r="F1527" t="s">
        <v>9</v>
      </c>
      <c r="G1527" t="str">
        <f>IF(COUNTIF(E1527,"*ロゲ*"),"ロゲイン","OL")</f>
        <v>OL</v>
      </c>
      <c r="H1527" t="str">
        <f>LEFT(A1527,4)</f>
        <v>2012</v>
      </c>
      <c r="I1527">
        <f>VLOOKUP(F1527,都道府県!A$2:B$48,2,FALSE)</f>
        <v>23</v>
      </c>
    </row>
    <row r="1528" spans="1:9">
      <c r="A1528" t="s">
        <v>3183</v>
      </c>
      <c r="B1528" t="s">
        <v>0</v>
      </c>
      <c r="C1528" t="s">
        <v>37</v>
      </c>
      <c r="D1528" t="s">
        <v>37</v>
      </c>
      <c r="E1528" t="s">
        <v>3184</v>
      </c>
      <c r="F1528" t="s">
        <v>31</v>
      </c>
      <c r="G1528" t="str">
        <f>IF(COUNTIF(E1528,"*ロゲ*"),"ロゲイン","OL")</f>
        <v>OL</v>
      </c>
      <c r="H1528" t="str">
        <f>LEFT(A1528,4)</f>
        <v>2012</v>
      </c>
      <c r="I1528">
        <f>VLOOKUP(F1528,都道府県!A$2:B$48,2,FALSE)</f>
        <v>41</v>
      </c>
    </row>
    <row r="1529" spans="1:9">
      <c r="A1529" t="s">
        <v>3185</v>
      </c>
      <c r="B1529" t="s">
        <v>0</v>
      </c>
      <c r="C1529" t="s">
        <v>37</v>
      </c>
      <c r="D1529" t="s">
        <v>37</v>
      </c>
      <c r="E1529" t="s">
        <v>3186</v>
      </c>
      <c r="F1529" t="s">
        <v>20</v>
      </c>
      <c r="G1529" t="str">
        <f>IF(COUNTIF(E1529,"*ロゲ*"),"ロゲイン","OL")</f>
        <v>OL</v>
      </c>
      <c r="H1529" t="str">
        <f>LEFT(A1529,4)</f>
        <v>2012</v>
      </c>
      <c r="I1529">
        <f>VLOOKUP(F1529,都道府県!A$2:B$48,2,FALSE)</f>
        <v>30</v>
      </c>
    </row>
    <row r="1530" spans="1:9">
      <c r="A1530" t="s">
        <v>3187</v>
      </c>
      <c r="B1530" t="s">
        <v>0</v>
      </c>
      <c r="C1530" t="s">
        <v>60</v>
      </c>
      <c r="D1530" t="s">
        <v>37</v>
      </c>
      <c r="E1530" t="s">
        <v>3188</v>
      </c>
      <c r="F1530" t="s">
        <v>21</v>
      </c>
      <c r="G1530" t="str">
        <f>IF(COUNTIF(E1530,"*ロゲ*"),"ロゲイン","OL")</f>
        <v>OL</v>
      </c>
      <c r="H1530" t="str">
        <f>LEFT(A1530,4)</f>
        <v>2012</v>
      </c>
      <c r="I1530">
        <f>VLOOKUP(F1530,都道府県!A$2:B$48,2,FALSE)</f>
        <v>22</v>
      </c>
    </row>
    <row r="1531" spans="1:9">
      <c r="A1531" t="s">
        <v>3189</v>
      </c>
      <c r="B1531" t="s">
        <v>0</v>
      </c>
      <c r="C1531" t="s">
        <v>37</v>
      </c>
      <c r="D1531" t="s">
        <v>37</v>
      </c>
      <c r="E1531" t="s">
        <v>2694</v>
      </c>
      <c r="F1531" t="s">
        <v>5</v>
      </c>
      <c r="G1531" t="str">
        <f>IF(COUNTIF(E1531,"*ロゲ*"),"ロゲイン","OL")</f>
        <v>OL</v>
      </c>
      <c r="H1531" t="str">
        <f>LEFT(A1531,4)</f>
        <v>2012</v>
      </c>
      <c r="I1531">
        <f>VLOOKUP(F1531,都道府県!A$2:B$48,2,FALSE)</f>
        <v>13</v>
      </c>
    </row>
    <row r="1532" spans="1:9">
      <c r="A1532" t="s">
        <v>3190</v>
      </c>
      <c r="B1532" t="s">
        <v>0</v>
      </c>
      <c r="C1532" t="s">
        <v>37</v>
      </c>
      <c r="D1532" t="s">
        <v>37</v>
      </c>
      <c r="E1532" t="s">
        <v>3191</v>
      </c>
      <c r="F1532" t="s">
        <v>18</v>
      </c>
      <c r="G1532" t="str">
        <f>IF(COUNTIF(E1532,"*ロゲ*"),"ロゲイン","OL")</f>
        <v>OL</v>
      </c>
      <c r="H1532" t="str">
        <f>LEFT(A1532,4)</f>
        <v>2012</v>
      </c>
      <c r="I1532">
        <f>VLOOKUP(F1532,都道府県!A$2:B$48,2,FALSE)</f>
        <v>1</v>
      </c>
    </row>
    <row r="1533" spans="1:9">
      <c r="A1533" t="s">
        <v>3192</v>
      </c>
      <c r="B1533" t="s">
        <v>0</v>
      </c>
      <c r="C1533" t="s">
        <v>37</v>
      </c>
      <c r="D1533" t="s">
        <v>37</v>
      </c>
      <c r="E1533" t="s">
        <v>3193</v>
      </c>
      <c r="F1533" t="s">
        <v>30</v>
      </c>
      <c r="G1533" t="str">
        <f>IF(COUNTIF(E1533,"*ロゲ*"),"ロゲイン","OL")</f>
        <v>OL</v>
      </c>
      <c r="H1533" t="str">
        <f>LEFT(A1533,4)</f>
        <v>2012</v>
      </c>
      <c r="I1533">
        <f>VLOOKUP(F1533,都道府県!A$2:B$48,2,FALSE)</f>
        <v>4</v>
      </c>
    </row>
    <row r="1534" spans="1:9">
      <c r="A1534" t="s">
        <v>3196</v>
      </c>
      <c r="B1534" t="s">
        <v>0</v>
      </c>
      <c r="C1534" t="s">
        <v>37</v>
      </c>
      <c r="D1534" t="s">
        <v>37</v>
      </c>
      <c r="E1534" t="s">
        <v>3066</v>
      </c>
      <c r="F1534" t="s">
        <v>9</v>
      </c>
      <c r="G1534" t="str">
        <f>IF(COUNTIF(E1534,"*ロゲ*"),"ロゲイン","OL")</f>
        <v>OL</v>
      </c>
      <c r="H1534" t="str">
        <f>LEFT(A1534,4)</f>
        <v>2012</v>
      </c>
      <c r="I1534">
        <f>VLOOKUP(F1534,都道府県!A$2:B$48,2,FALSE)</f>
        <v>23</v>
      </c>
    </row>
    <row r="1535" spans="1:9">
      <c r="A1535" t="s">
        <v>3199</v>
      </c>
      <c r="B1535" t="s">
        <v>0</v>
      </c>
      <c r="C1535" t="s">
        <v>37</v>
      </c>
      <c r="D1535" t="s">
        <v>37</v>
      </c>
      <c r="E1535" t="s">
        <v>3200</v>
      </c>
      <c r="F1535" t="s">
        <v>5</v>
      </c>
      <c r="G1535" t="str">
        <f>IF(COUNTIF(E1535,"*ロゲ*"),"ロゲイン","OL")</f>
        <v>OL</v>
      </c>
      <c r="H1535" t="str">
        <f>LEFT(A1535,4)</f>
        <v>2012</v>
      </c>
      <c r="I1535">
        <f>VLOOKUP(F1535,都道府県!A$2:B$48,2,FALSE)</f>
        <v>13</v>
      </c>
    </row>
    <row r="1536" spans="1:9">
      <c r="A1536" t="s">
        <v>3201</v>
      </c>
      <c r="B1536" t="s">
        <v>0</v>
      </c>
      <c r="C1536" t="s">
        <v>37</v>
      </c>
      <c r="D1536" t="s">
        <v>37</v>
      </c>
      <c r="E1536" t="s">
        <v>3202</v>
      </c>
      <c r="F1536" t="s">
        <v>24</v>
      </c>
      <c r="G1536" t="str">
        <f>IF(COUNTIF(E1536,"*ロゲ*"),"ロゲイン","OL")</f>
        <v>OL</v>
      </c>
      <c r="H1536" t="str">
        <f>LEFT(A1536,4)</f>
        <v>2012</v>
      </c>
      <c r="I1536">
        <f>VLOOKUP(F1536,都道府県!A$2:B$48,2,FALSE)</f>
        <v>10</v>
      </c>
    </row>
    <row r="1537" spans="1:9">
      <c r="A1537" t="s">
        <v>3203</v>
      </c>
      <c r="B1537" t="s">
        <v>0</v>
      </c>
      <c r="C1537" t="s">
        <v>37</v>
      </c>
      <c r="D1537" t="s">
        <v>37</v>
      </c>
      <c r="E1537" t="s">
        <v>3066</v>
      </c>
      <c r="F1537" t="s">
        <v>9</v>
      </c>
      <c r="G1537" t="str">
        <f>IF(COUNTIF(E1537,"*ロゲ*"),"ロゲイン","OL")</f>
        <v>OL</v>
      </c>
      <c r="H1537" t="str">
        <f>LEFT(A1537,4)</f>
        <v>2012</v>
      </c>
      <c r="I1537">
        <f>VLOOKUP(F1537,都道府県!A$2:B$48,2,FALSE)</f>
        <v>23</v>
      </c>
    </row>
    <row r="1538" spans="1:9">
      <c r="A1538" t="s">
        <v>3204</v>
      </c>
      <c r="B1538" t="s">
        <v>0</v>
      </c>
      <c r="C1538" t="s">
        <v>37</v>
      </c>
      <c r="D1538" t="s">
        <v>37</v>
      </c>
      <c r="E1538" t="s">
        <v>3205</v>
      </c>
      <c r="F1538" t="s">
        <v>22</v>
      </c>
      <c r="G1538" t="str">
        <f>IF(COUNTIF(E1538,"*ロゲ*"),"ロゲイン","OL")</f>
        <v>OL</v>
      </c>
      <c r="H1538" t="str">
        <f>LEFT(A1538,4)</f>
        <v>2012</v>
      </c>
      <c r="I1538">
        <f>VLOOKUP(F1538,都道府県!A$2:B$48,2,FALSE)</f>
        <v>26</v>
      </c>
    </row>
    <row r="1539" spans="1:9">
      <c r="A1539" t="s">
        <v>3206</v>
      </c>
      <c r="B1539" t="s">
        <v>0</v>
      </c>
      <c r="C1539" t="s">
        <v>37</v>
      </c>
      <c r="D1539" t="s">
        <v>37</v>
      </c>
      <c r="E1539" t="s">
        <v>3207</v>
      </c>
      <c r="F1539" t="s">
        <v>10</v>
      </c>
      <c r="G1539" t="str">
        <f>IF(COUNTIF(E1539,"*ロゲ*"),"ロゲイン","OL")</f>
        <v>OL</v>
      </c>
      <c r="H1539" t="str">
        <f>LEFT(A1539,4)</f>
        <v>2012</v>
      </c>
      <c r="I1539">
        <f>VLOOKUP(F1539,都道府県!A$2:B$48,2,FALSE)</f>
        <v>8</v>
      </c>
    </row>
    <row r="1540" spans="1:9">
      <c r="A1540" t="s">
        <v>3210</v>
      </c>
      <c r="B1540" t="s">
        <v>0</v>
      </c>
      <c r="C1540" t="s">
        <v>37</v>
      </c>
      <c r="D1540" t="s">
        <v>37</v>
      </c>
      <c r="E1540" t="s">
        <v>3211</v>
      </c>
      <c r="F1540" t="s">
        <v>3</v>
      </c>
      <c r="G1540" t="str">
        <f>IF(COUNTIF(E1540,"*ロゲ*"),"ロゲイン","OL")</f>
        <v>OL</v>
      </c>
      <c r="H1540" t="str">
        <f>LEFT(A1540,4)</f>
        <v>2012</v>
      </c>
      <c r="I1540">
        <f>VLOOKUP(F1540,都道府県!A$2:B$48,2,FALSE)</f>
        <v>14</v>
      </c>
    </row>
    <row r="1541" spans="1:9">
      <c r="A1541" t="s">
        <v>3214</v>
      </c>
      <c r="B1541" t="s">
        <v>0</v>
      </c>
      <c r="C1541" t="s">
        <v>37</v>
      </c>
      <c r="D1541" t="s">
        <v>37</v>
      </c>
      <c r="E1541" t="s">
        <v>3215</v>
      </c>
      <c r="F1541" t="s">
        <v>22</v>
      </c>
      <c r="G1541" t="str">
        <f>IF(COUNTIF(E1541,"*ロゲ*"),"ロゲイン","OL")</f>
        <v>OL</v>
      </c>
      <c r="H1541" t="str">
        <f>LEFT(A1541,4)</f>
        <v>2012</v>
      </c>
      <c r="I1541">
        <f>VLOOKUP(F1541,都道府県!A$2:B$48,2,FALSE)</f>
        <v>26</v>
      </c>
    </row>
    <row r="1542" spans="1:9">
      <c r="A1542" t="s">
        <v>3216</v>
      </c>
      <c r="B1542" t="s">
        <v>0</v>
      </c>
      <c r="C1542" t="s">
        <v>37</v>
      </c>
      <c r="D1542" t="s">
        <v>37</v>
      </c>
      <c r="E1542" t="s">
        <v>3217</v>
      </c>
      <c r="F1542" t="s">
        <v>12</v>
      </c>
      <c r="G1542" t="str">
        <f>IF(COUNTIF(E1542,"*ロゲ*"),"ロゲイン","OL")</f>
        <v>OL</v>
      </c>
      <c r="H1542" t="str">
        <f>LEFT(A1542,4)</f>
        <v>2012</v>
      </c>
      <c r="I1542">
        <f>VLOOKUP(F1542,都道府県!A$2:B$48,2,FALSE)</f>
        <v>7</v>
      </c>
    </row>
    <row r="1543" spans="1:9">
      <c r="A1543" t="s">
        <v>3218</v>
      </c>
      <c r="B1543" t="s">
        <v>0</v>
      </c>
      <c r="C1543" t="s">
        <v>37</v>
      </c>
      <c r="D1543" t="s">
        <v>37</v>
      </c>
      <c r="E1543" t="s">
        <v>605</v>
      </c>
      <c r="F1543" t="s">
        <v>17</v>
      </c>
      <c r="G1543" t="str">
        <f>IF(COUNTIF(E1543,"*ロゲ*"),"ロゲイン","OL")</f>
        <v>OL</v>
      </c>
      <c r="H1543" t="str">
        <f>LEFT(A1543,4)</f>
        <v>2012</v>
      </c>
      <c r="I1543">
        <f>VLOOKUP(F1543,都道府県!A$2:B$48,2,FALSE)</f>
        <v>20</v>
      </c>
    </row>
    <row r="1544" spans="1:9">
      <c r="A1544" t="s">
        <v>3219</v>
      </c>
      <c r="B1544" t="s">
        <v>0</v>
      </c>
      <c r="C1544" t="s">
        <v>37</v>
      </c>
      <c r="D1544" t="s">
        <v>37</v>
      </c>
      <c r="E1544" t="s">
        <v>3220</v>
      </c>
      <c r="F1544" t="s">
        <v>1</v>
      </c>
      <c r="G1544" t="str">
        <f>IF(COUNTIF(E1544,"*ロゲ*"),"ロゲイン","OL")</f>
        <v>OL</v>
      </c>
      <c r="H1544" t="str">
        <f>LEFT(A1544,4)</f>
        <v>2012</v>
      </c>
      <c r="I1544">
        <f>VLOOKUP(F1544,都道府県!A$2:B$48,2,FALSE)</f>
        <v>11</v>
      </c>
    </row>
    <row r="1545" spans="1:9">
      <c r="A1545" t="s">
        <v>3221</v>
      </c>
      <c r="B1545" t="s">
        <v>0</v>
      </c>
      <c r="C1545" t="s">
        <v>37</v>
      </c>
      <c r="D1545" t="s">
        <v>37</v>
      </c>
      <c r="E1545" t="s">
        <v>3222</v>
      </c>
      <c r="F1545" t="s">
        <v>1</v>
      </c>
      <c r="G1545" t="str">
        <f>IF(COUNTIF(E1545,"*ロゲ*"),"ロゲイン","OL")</f>
        <v>OL</v>
      </c>
      <c r="H1545" t="str">
        <f>LEFT(A1545,4)</f>
        <v>2012</v>
      </c>
      <c r="I1545">
        <f>VLOOKUP(F1545,都道府県!A$2:B$48,2,FALSE)</f>
        <v>11</v>
      </c>
    </row>
    <row r="1546" spans="1:9">
      <c r="A1546" t="s">
        <v>3223</v>
      </c>
      <c r="B1546" t="s">
        <v>0</v>
      </c>
      <c r="C1546" t="s">
        <v>37</v>
      </c>
      <c r="D1546" t="s">
        <v>37</v>
      </c>
      <c r="E1546" t="s">
        <v>3224</v>
      </c>
      <c r="F1546" t="s">
        <v>11</v>
      </c>
      <c r="G1546" t="str">
        <f>IF(COUNTIF(E1546,"*ロゲ*"),"ロゲイン","OL")</f>
        <v>OL</v>
      </c>
      <c r="H1546" t="str">
        <f>LEFT(A1546,4)</f>
        <v>2012</v>
      </c>
      <c r="I1546">
        <f>VLOOKUP(F1546,都道府県!A$2:B$48,2,FALSE)</f>
        <v>18</v>
      </c>
    </row>
    <row r="1547" spans="1:9">
      <c r="A1547" t="s">
        <v>3225</v>
      </c>
      <c r="B1547" t="s">
        <v>0</v>
      </c>
      <c r="C1547" t="s">
        <v>37</v>
      </c>
      <c r="D1547" t="s">
        <v>37</v>
      </c>
      <c r="E1547" t="s">
        <v>3226</v>
      </c>
      <c r="F1547" t="s">
        <v>1</v>
      </c>
      <c r="G1547" t="str">
        <f>IF(COUNTIF(E1547,"*ロゲ*"),"ロゲイン","OL")</f>
        <v>OL</v>
      </c>
      <c r="H1547" t="str">
        <f>LEFT(A1547,4)</f>
        <v>2012</v>
      </c>
      <c r="I1547">
        <f>VLOOKUP(F1547,都道府県!A$2:B$48,2,FALSE)</f>
        <v>11</v>
      </c>
    </row>
    <row r="1548" spans="1:9">
      <c r="A1548" t="s">
        <v>3229</v>
      </c>
      <c r="B1548" t="s">
        <v>0</v>
      </c>
      <c r="C1548" t="s">
        <v>37</v>
      </c>
      <c r="D1548" t="s">
        <v>37</v>
      </c>
      <c r="E1548" t="s">
        <v>3230</v>
      </c>
      <c r="F1548" t="s">
        <v>9</v>
      </c>
      <c r="G1548" t="str">
        <f>IF(COUNTIF(E1548,"*ロゲ*"),"ロゲイン","OL")</f>
        <v>OL</v>
      </c>
      <c r="H1548" t="str">
        <f>LEFT(A1548,4)</f>
        <v>2012</v>
      </c>
      <c r="I1548">
        <f>VLOOKUP(F1548,都道府県!A$2:B$48,2,FALSE)</f>
        <v>23</v>
      </c>
    </row>
    <row r="1549" spans="1:9">
      <c r="A1549" t="s">
        <v>3231</v>
      </c>
      <c r="B1549" t="s">
        <v>0</v>
      </c>
      <c r="C1549" t="s">
        <v>37</v>
      </c>
      <c r="D1549" t="s">
        <v>37</v>
      </c>
      <c r="E1549" t="s">
        <v>3232</v>
      </c>
      <c r="F1549" t="s">
        <v>18</v>
      </c>
      <c r="G1549" t="str">
        <f>IF(COUNTIF(E1549,"*ロゲ*"),"ロゲイン","OL")</f>
        <v>OL</v>
      </c>
      <c r="H1549" t="str">
        <f>LEFT(A1549,4)</f>
        <v>2012</v>
      </c>
      <c r="I1549">
        <f>VLOOKUP(F1549,都道府県!A$2:B$48,2,FALSE)</f>
        <v>1</v>
      </c>
    </row>
    <row r="1550" spans="1:9">
      <c r="A1550" t="s">
        <v>3233</v>
      </c>
      <c r="B1550" t="s">
        <v>0</v>
      </c>
      <c r="C1550" t="s">
        <v>37</v>
      </c>
      <c r="D1550" t="s">
        <v>37</v>
      </c>
      <c r="E1550" t="s">
        <v>3234</v>
      </c>
      <c r="F1550" t="s">
        <v>19</v>
      </c>
      <c r="G1550" t="str">
        <f>IF(COUNTIF(E1550,"*ロゲ*"),"ロゲイン","OL")</f>
        <v>OL</v>
      </c>
      <c r="H1550" t="str">
        <f>LEFT(A1550,4)</f>
        <v>2012</v>
      </c>
      <c r="I1550">
        <f>VLOOKUP(F1550,都道府県!A$2:B$48,2,FALSE)</f>
        <v>29</v>
      </c>
    </row>
    <row r="1551" spans="1:9">
      <c r="A1551" t="s">
        <v>3239</v>
      </c>
      <c r="B1551" t="s">
        <v>0</v>
      </c>
      <c r="C1551" t="s">
        <v>37</v>
      </c>
      <c r="D1551" t="s">
        <v>37</v>
      </c>
      <c r="E1551" t="s">
        <v>3240</v>
      </c>
      <c r="F1551" t="s">
        <v>14</v>
      </c>
      <c r="G1551" t="str">
        <f>IF(COUNTIF(E1551,"*ロゲ*"),"ロゲイン","OL")</f>
        <v>OL</v>
      </c>
      <c r="H1551" t="str">
        <f>LEFT(A1551,4)</f>
        <v>2012</v>
      </c>
      <c r="I1551">
        <f>VLOOKUP(F1551,都道府県!A$2:B$48,2,FALSE)</f>
        <v>17</v>
      </c>
    </row>
    <row r="1552" spans="1:9">
      <c r="A1552" t="s">
        <v>3243</v>
      </c>
      <c r="B1552" t="s">
        <v>0</v>
      </c>
      <c r="C1552" t="s">
        <v>37</v>
      </c>
      <c r="D1552" t="s">
        <v>37</v>
      </c>
      <c r="E1552" t="s">
        <v>3244</v>
      </c>
      <c r="F1552" t="s">
        <v>25</v>
      </c>
      <c r="G1552" t="str">
        <f>IF(COUNTIF(E1552,"*ロゲ*"),"ロゲイン","OL")</f>
        <v>OL</v>
      </c>
      <c r="H1552" t="str">
        <f>LEFT(A1552,4)</f>
        <v>2012</v>
      </c>
      <c r="I1552">
        <f>VLOOKUP(F1552,都道府県!A$2:B$48,2,FALSE)</f>
        <v>40</v>
      </c>
    </row>
    <row r="1553" spans="1:9">
      <c r="A1553" t="s">
        <v>3245</v>
      </c>
      <c r="B1553" t="s">
        <v>0</v>
      </c>
      <c r="C1553" t="s">
        <v>37</v>
      </c>
      <c r="D1553" t="s">
        <v>37</v>
      </c>
      <c r="E1553" t="s">
        <v>3246</v>
      </c>
      <c r="F1553" t="s">
        <v>18</v>
      </c>
      <c r="G1553" t="str">
        <f>IF(COUNTIF(E1553,"*ロゲ*"),"ロゲイン","OL")</f>
        <v>OL</v>
      </c>
      <c r="H1553" t="str">
        <f>LEFT(A1553,4)</f>
        <v>2012</v>
      </c>
      <c r="I1553">
        <f>VLOOKUP(F1553,都道府県!A$2:B$48,2,FALSE)</f>
        <v>1</v>
      </c>
    </row>
    <row r="1554" spans="1:9">
      <c r="A1554" t="s">
        <v>3247</v>
      </c>
      <c r="B1554" t="s">
        <v>0</v>
      </c>
      <c r="C1554" t="s">
        <v>37</v>
      </c>
      <c r="D1554" t="s">
        <v>37</v>
      </c>
      <c r="E1554" t="s">
        <v>3248</v>
      </c>
      <c r="F1554" t="s">
        <v>8</v>
      </c>
      <c r="G1554" t="str">
        <f>IF(COUNTIF(E1554,"*ロゲ*"),"ロゲイン","OL")</f>
        <v>OL</v>
      </c>
      <c r="H1554" t="str">
        <f>LEFT(A1554,4)</f>
        <v>2012</v>
      </c>
      <c r="I1554">
        <f>VLOOKUP(F1554,都道府県!A$2:B$48,2,FALSE)</f>
        <v>9</v>
      </c>
    </row>
    <row r="1555" spans="1:9">
      <c r="A1555" t="s">
        <v>3251</v>
      </c>
      <c r="B1555" t="s">
        <v>0</v>
      </c>
      <c r="C1555" t="s">
        <v>37</v>
      </c>
      <c r="D1555" t="s">
        <v>37</v>
      </c>
      <c r="E1555" t="s">
        <v>3252</v>
      </c>
      <c r="F1555" t="s">
        <v>38</v>
      </c>
      <c r="G1555" t="str">
        <f>IF(COUNTIF(E1555,"*ロゲ*"),"ロゲイン","OL")</f>
        <v>OL</v>
      </c>
      <c r="H1555" t="str">
        <f>LEFT(A1555,4)</f>
        <v>2012</v>
      </c>
      <c r="I1555">
        <f>VLOOKUP(F1555,都道府県!A$2:B$48,2,FALSE)</f>
        <v>6</v>
      </c>
    </row>
    <row r="1556" spans="1:9">
      <c r="A1556" t="s">
        <v>3253</v>
      </c>
      <c r="B1556" t="s">
        <v>0</v>
      </c>
      <c r="C1556" t="s">
        <v>37</v>
      </c>
      <c r="D1556" t="s">
        <v>37</v>
      </c>
      <c r="E1556" t="s">
        <v>3254</v>
      </c>
      <c r="F1556" t="s">
        <v>5</v>
      </c>
      <c r="G1556" t="str">
        <f>IF(COUNTIF(E1556,"*ロゲ*"),"ロゲイン","OL")</f>
        <v>OL</v>
      </c>
      <c r="H1556" t="str">
        <f>LEFT(A1556,4)</f>
        <v>2012</v>
      </c>
      <c r="I1556">
        <f>VLOOKUP(F1556,都道府県!A$2:B$48,2,FALSE)</f>
        <v>13</v>
      </c>
    </row>
    <row r="1557" spans="1:9">
      <c r="A1557" t="s">
        <v>3255</v>
      </c>
      <c r="B1557" t="s">
        <v>0</v>
      </c>
      <c r="C1557" t="s">
        <v>37</v>
      </c>
      <c r="D1557" t="s">
        <v>37</v>
      </c>
      <c r="E1557" t="s">
        <v>3256</v>
      </c>
      <c r="F1557" t="s">
        <v>33</v>
      </c>
      <c r="G1557" t="str">
        <f>IF(COUNTIF(E1557,"*ロゲ*"),"ロゲイン","OL")</f>
        <v>OL</v>
      </c>
      <c r="H1557" t="str">
        <f>LEFT(A1557,4)</f>
        <v>2012</v>
      </c>
      <c r="I1557">
        <f>VLOOKUP(F1557,都道府県!A$2:B$48,2,FALSE)</f>
        <v>2</v>
      </c>
    </row>
    <row r="1558" spans="1:9">
      <c r="A1558" t="s">
        <v>3257</v>
      </c>
      <c r="B1558" t="s">
        <v>0</v>
      </c>
      <c r="C1558" t="s">
        <v>37</v>
      </c>
      <c r="D1558" t="s">
        <v>37</v>
      </c>
      <c r="E1558" t="s">
        <v>3258</v>
      </c>
      <c r="F1558" t="s">
        <v>14</v>
      </c>
      <c r="G1558" t="str">
        <f>IF(COUNTIF(E1558,"*ロゲ*"),"ロゲイン","OL")</f>
        <v>OL</v>
      </c>
      <c r="H1558" t="str">
        <f>LEFT(A1558,4)</f>
        <v>2012</v>
      </c>
      <c r="I1558">
        <f>VLOOKUP(F1558,都道府県!A$2:B$48,2,FALSE)</f>
        <v>17</v>
      </c>
    </row>
    <row r="1559" spans="1:9">
      <c r="A1559" t="s">
        <v>3265</v>
      </c>
      <c r="B1559" t="s">
        <v>0</v>
      </c>
      <c r="C1559" t="s">
        <v>37</v>
      </c>
      <c r="D1559" t="s">
        <v>37</v>
      </c>
      <c r="E1559" t="s">
        <v>3266</v>
      </c>
      <c r="F1559" t="s">
        <v>18</v>
      </c>
      <c r="G1559" t="str">
        <f>IF(COUNTIF(E1559,"*ロゲ*"),"ロゲイン","OL")</f>
        <v>OL</v>
      </c>
      <c r="H1559" t="str">
        <f>LEFT(A1559,4)</f>
        <v>2012</v>
      </c>
      <c r="I1559">
        <f>VLOOKUP(F1559,都道府県!A$2:B$48,2,FALSE)</f>
        <v>1</v>
      </c>
    </row>
    <row r="1560" spans="1:9">
      <c r="A1560" t="s">
        <v>3273</v>
      </c>
      <c r="B1560" t="s">
        <v>0</v>
      </c>
      <c r="C1560" t="s">
        <v>37</v>
      </c>
      <c r="D1560" t="s">
        <v>37</v>
      </c>
      <c r="E1560" t="s">
        <v>1060</v>
      </c>
      <c r="F1560" t="s">
        <v>23</v>
      </c>
      <c r="G1560" t="str">
        <f>IF(COUNTIF(E1560,"*ロゲ*"),"ロゲイン","OL")</f>
        <v>OL</v>
      </c>
      <c r="H1560" t="str">
        <f>LEFT(A1560,4)</f>
        <v>2012</v>
      </c>
      <c r="I1560">
        <f>VLOOKUP(F1560,都道府県!A$2:B$48,2,FALSE)</f>
        <v>27</v>
      </c>
    </row>
    <row r="1561" spans="1:9">
      <c r="A1561" t="s">
        <v>3274</v>
      </c>
      <c r="B1561" t="s">
        <v>0</v>
      </c>
      <c r="C1561" t="s">
        <v>37</v>
      </c>
      <c r="D1561" t="s">
        <v>37</v>
      </c>
      <c r="E1561" t="s">
        <v>3275</v>
      </c>
      <c r="F1561" t="s">
        <v>30</v>
      </c>
      <c r="G1561" t="str">
        <f>IF(COUNTIF(E1561,"*ロゲ*"),"ロゲイン","OL")</f>
        <v>OL</v>
      </c>
      <c r="H1561" t="str">
        <f>LEFT(A1561,4)</f>
        <v>2012</v>
      </c>
      <c r="I1561">
        <f>VLOOKUP(F1561,都道府県!A$2:B$48,2,FALSE)</f>
        <v>4</v>
      </c>
    </row>
    <row r="1562" spans="1:9">
      <c r="A1562" t="s">
        <v>3276</v>
      </c>
      <c r="B1562" t="s">
        <v>0</v>
      </c>
      <c r="C1562" t="s">
        <v>37</v>
      </c>
      <c r="D1562" t="s">
        <v>62</v>
      </c>
      <c r="E1562" t="s">
        <v>1739</v>
      </c>
      <c r="F1562" t="s">
        <v>1</v>
      </c>
      <c r="G1562" t="str">
        <f>IF(COUNTIF(E1562,"*ロゲ*"),"ロゲイン","OL")</f>
        <v>OL</v>
      </c>
      <c r="H1562" t="str">
        <f>LEFT(A1562,4)</f>
        <v>2012</v>
      </c>
      <c r="I1562">
        <f>VLOOKUP(F1562,都道府県!A$2:B$48,2,FALSE)</f>
        <v>11</v>
      </c>
    </row>
    <row r="1563" spans="1:9">
      <c r="A1563" t="s">
        <v>3277</v>
      </c>
      <c r="B1563" t="s">
        <v>0</v>
      </c>
      <c r="C1563" t="s">
        <v>37</v>
      </c>
      <c r="D1563" t="s">
        <v>37</v>
      </c>
      <c r="E1563" t="s">
        <v>3278</v>
      </c>
      <c r="F1563" t="s">
        <v>11</v>
      </c>
      <c r="G1563" t="str">
        <f>IF(COUNTIF(E1563,"*ロゲ*"),"ロゲイン","OL")</f>
        <v>OL</v>
      </c>
      <c r="H1563" t="str">
        <f>LEFT(A1563,4)</f>
        <v>2012</v>
      </c>
      <c r="I1563">
        <f>VLOOKUP(F1563,都道府県!A$2:B$48,2,FALSE)</f>
        <v>18</v>
      </c>
    </row>
    <row r="1564" spans="1:9">
      <c r="A1564" t="s">
        <v>3279</v>
      </c>
      <c r="B1564" t="s">
        <v>0</v>
      </c>
      <c r="C1564" t="s">
        <v>37</v>
      </c>
      <c r="D1564" t="s">
        <v>60</v>
      </c>
      <c r="E1564" t="s">
        <v>3280</v>
      </c>
      <c r="F1564" t="s">
        <v>14</v>
      </c>
      <c r="G1564" t="str">
        <f>IF(COUNTIF(E1564,"*ロゲ*"),"ロゲイン","OL")</f>
        <v>OL</v>
      </c>
      <c r="H1564" t="str">
        <f>LEFT(A1564,4)</f>
        <v>2012</v>
      </c>
      <c r="I1564">
        <f>VLOOKUP(F1564,都道府県!A$2:B$48,2,FALSE)</f>
        <v>17</v>
      </c>
    </row>
    <row r="1565" spans="1:9">
      <c r="A1565" t="s">
        <v>3281</v>
      </c>
      <c r="B1565" t="s">
        <v>0</v>
      </c>
      <c r="C1565" t="s">
        <v>37</v>
      </c>
      <c r="D1565" t="s">
        <v>37</v>
      </c>
      <c r="E1565" t="s">
        <v>3282</v>
      </c>
      <c r="F1565" t="s">
        <v>9</v>
      </c>
      <c r="G1565" t="str">
        <f>IF(COUNTIF(E1565,"*ロゲ*"),"ロゲイン","OL")</f>
        <v>OL</v>
      </c>
      <c r="H1565" t="str">
        <f>LEFT(A1565,4)</f>
        <v>2012</v>
      </c>
      <c r="I1565">
        <f>VLOOKUP(F1565,都道府県!A$2:B$48,2,FALSE)</f>
        <v>23</v>
      </c>
    </row>
    <row r="1566" spans="1:9">
      <c r="A1566" t="s">
        <v>3283</v>
      </c>
      <c r="B1566" t="s">
        <v>0</v>
      </c>
      <c r="C1566" t="s">
        <v>37</v>
      </c>
      <c r="D1566" t="s">
        <v>37</v>
      </c>
      <c r="E1566" t="s">
        <v>3284</v>
      </c>
      <c r="F1566" t="s">
        <v>10</v>
      </c>
      <c r="G1566" t="str">
        <f>IF(COUNTIF(E1566,"*ロゲ*"),"ロゲイン","OL")</f>
        <v>OL</v>
      </c>
      <c r="H1566" t="str">
        <f>LEFT(A1566,4)</f>
        <v>2012</v>
      </c>
      <c r="I1566">
        <f>VLOOKUP(F1566,都道府県!A$2:B$48,2,FALSE)</f>
        <v>8</v>
      </c>
    </row>
    <row r="1567" spans="1:9">
      <c r="A1567" t="s">
        <v>3285</v>
      </c>
      <c r="B1567" t="s">
        <v>0</v>
      </c>
      <c r="C1567" t="s">
        <v>37</v>
      </c>
      <c r="D1567" t="s">
        <v>37</v>
      </c>
      <c r="E1567" t="s">
        <v>3286</v>
      </c>
      <c r="F1567" t="s">
        <v>18</v>
      </c>
      <c r="G1567" t="str">
        <f>IF(COUNTIF(E1567,"*ロゲ*"),"ロゲイン","OL")</f>
        <v>OL</v>
      </c>
      <c r="H1567" t="str">
        <f>LEFT(A1567,4)</f>
        <v>2012</v>
      </c>
      <c r="I1567">
        <f>VLOOKUP(F1567,都道府県!A$2:B$48,2,FALSE)</f>
        <v>1</v>
      </c>
    </row>
    <row r="1568" spans="1:9">
      <c r="A1568" t="s">
        <v>3287</v>
      </c>
      <c r="B1568" t="s">
        <v>0</v>
      </c>
      <c r="C1568" t="s">
        <v>37</v>
      </c>
      <c r="D1568" t="s">
        <v>37</v>
      </c>
      <c r="E1568" t="s">
        <v>3288</v>
      </c>
      <c r="F1568" t="s">
        <v>9</v>
      </c>
      <c r="G1568" t="str">
        <f>IF(COUNTIF(E1568,"*ロゲ*"),"ロゲイン","OL")</f>
        <v>OL</v>
      </c>
      <c r="H1568" t="str">
        <f>LEFT(A1568,4)</f>
        <v>2012</v>
      </c>
      <c r="I1568">
        <f>VLOOKUP(F1568,都道府県!A$2:B$48,2,FALSE)</f>
        <v>23</v>
      </c>
    </row>
    <row r="1569" spans="1:9">
      <c r="A1569" t="s">
        <v>3289</v>
      </c>
      <c r="B1569" t="s">
        <v>0</v>
      </c>
      <c r="C1569" t="s">
        <v>37</v>
      </c>
      <c r="D1569" t="s">
        <v>37</v>
      </c>
      <c r="E1569" t="s">
        <v>3290</v>
      </c>
      <c r="F1569" t="s">
        <v>8</v>
      </c>
      <c r="G1569" t="str">
        <f>IF(COUNTIF(E1569,"*ロゲ*"),"ロゲイン","OL")</f>
        <v>OL</v>
      </c>
      <c r="H1569" t="str">
        <f>LEFT(A1569,4)</f>
        <v>2012</v>
      </c>
      <c r="I1569">
        <f>VLOOKUP(F1569,都道府県!A$2:B$48,2,FALSE)</f>
        <v>9</v>
      </c>
    </row>
    <row r="1570" spans="1:9">
      <c r="A1570" t="s">
        <v>3291</v>
      </c>
      <c r="B1570" t="s">
        <v>0</v>
      </c>
      <c r="C1570" t="s">
        <v>37</v>
      </c>
      <c r="D1570" t="s">
        <v>37</v>
      </c>
      <c r="E1570" t="s">
        <v>3292</v>
      </c>
      <c r="F1570" t="s">
        <v>22</v>
      </c>
      <c r="G1570" t="str">
        <f>IF(COUNTIF(E1570,"*ロゲ*"),"ロゲイン","OL")</f>
        <v>OL</v>
      </c>
      <c r="H1570" t="str">
        <f>LEFT(A1570,4)</f>
        <v>2012</v>
      </c>
      <c r="I1570">
        <f>VLOOKUP(F1570,都道府県!A$2:B$48,2,FALSE)</f>
        <v>26</v>
      </c>
    </row>
    <row r="1571" spans="1:9">
      <c r="A1571" t="s">
        <v>3293</v>
      </c>
      <c r="B1571" t="s">
        <v>0</v>
      </c>
      <c r="C1571" t="s">
        <v>37</v>
      </c>
      <c r="D1571" t="s">
        <v>37</v>
      </c>
      <c r="E1571" t="s">
        <v>3294</v>
      </c>
      <c r="F1571" t="s">
        <v>9</v>
      </c>
      <c r="G1571" t="str">
        <f>IF(COUNTIF(E1571,"*ロゲ*"),"ロゲイン","OL")</f>
        <v>OL</v>
      </c>
      <c r="H1571" t="str">
        <f>LEFT(A1571,4)</f>
        <v>2012</v>
      </c>
      <c r="I1571">
        <f>VLOOKUP(F1571,都道府県!A$2:B$48,2,FALSE)</f>
        <v>23</v>
      </c>
    </row>
    <row r="1572" spans="1:9">
      <c r="A1572" t="s">
        <v>3295</v>
      </c>
      <c r="B1572" t="s">
        <v>0</v>
      </c>
      <c r="C1572" t="s">
        <v>37</v>
      </c>
      <c r="D1572" t="s">
        <v>37</v>
      </c>
      <c r="E1572" t="s">
        <v>3296</v>
      </c>
      <c r="F1572" t="s">
        <v>30</v>
      </c>
      <c r="G1572" t="str">
        <f>IF(COUNTIF(E1572,"*ロゲ*"),"ロゲイン","OL")</f>
        <v>OL</v>
      </c>
      <c r="H1572" t="str">
        <f>LEFT(A1572,4)</f>
        <v>2012</v>
      </c>
      <c r="I1572">
        <f>VLOOKUP(F1572,都道府県!A$2:B$48,2,FALSE)</f>
        <v>4</v>
      </c>
    </row>
    <row r="1573" spans="1:9">
      <c r="A1573" t="s">
        <v>3297</v>
      </c>
      <c r="B1573" t="s">
        <v>0</v>
      </c>
      <c r="C1573" t="s">
        <v>37</v>
      </c>
      <c r="D1573" t="s">
        <v>37</v>
      </c>
      <c r="E1573" t="s">
        <v>3298</v>
      </c>
      <c r="F1573" t="s">
        <v>30</v>
      </c>
      <c r="G1573" t="str">
        <f>IF(COUNTIF(E1573,"*ロゲ*"),"ロゲイン","OL")</f>
        <v>OL</v>
      </c>
      <c r="H1573" t="str">
        <f>LEFT(A1573,4)</f>
        <v>2012</v>
      </c>
      <c r="I1573">
        <f>VLOOKUP(F1573,都道府県!A$2:B$48,2,FALSE)</f>
        <v>4</v>
      </c>
    </row>
    <row r="1574" spans="1:9">
      <c r="A1574" t="s">
        <v>3299</v>
      </c>
      <c r="B1574" t="s">
        <v>0</v>
      </c>
      <c r="C1574" t="s">
        <v>37</v>
      </c>
      <c r="D1574" t="s">
        <v>62</v>
      </c>
      <c r="E1574" t="s">
        <v>1739</v>
      </c>
      <c r="F1574" t="s">
        <v>1</v>
      </c>
      <c r="G1574" t="str">
        <f>IF(COUNTIF(E1574,"*ロゲ*"),"ロゲイン","OL")</f>
        <v>OL</v>
      </c>
      <c r="H1574" t="str">
        <f>LEFT(A1574,4)</f>
        <v>2012</v>
      </c>
      <c r="I1574">
        <f>VLOOKUP(F1574,都道府県!A$2:B$48,2,FALSE)</f>
        <v>11</v>
      </c>
    </row>
    <row r="1575" spans="1:9">
      <c r="A1575" t="s">
        <v>3300</v>
      </c>
      <c r="B1575" t="s">
        <v>0</v>
      </c>
      <c r="C1575" t="s">
        <v>37</v>
      </c>
      <c r="D1575" t="s">
        <v>37</v>
      </c>
      <c r="E1575" t="s">
        <v>3301</v>
      </c>
      <c r="F1575" t="s">
        <v>16</v>
      </c>
      <c r="G1575" t="str">
        <f>IF(COUNTIF(E1575,"*ロゲ*"),"ロゲイン","OL")</f>
        <v>OL</v>
      </c>
      <c r="H1575" t="str">
        <f>LEFT(A1575,4)</f>
        <v>2012</v>
      </c>
      <c r="I1575">
        <f>VLOOKUP(F1575,都道府県!A$2:B$48,2,FALSE)</f>
        <v>33</v>
      </c>
    </row>
    <row r="1576" spans="1:9">
      <c r="A1576" t="s">
        <v>3302</v>
      </c>
      <c r="B1576" t="s">
        <v>0</v>
      </c>
      <c r="C1576" t="s">
        <v>37</v>
      </c>
      <c r="D1576" t="s">
        <v>37</v>
      </c>
      <c r="E1576" t="s">
        <v>3303</v>
      </c>
      <c r="F1576" t="s">
        <v>22</v>
      </c>
      <c r="G1576" t="str">
        <f>IF(COUNTIF(E1576,"*ロゲ*"),"ロゲイン","OL")</f>
        <v>OL</v>
      </c>
      <c r="H1576" t="str">
        <f>LEFT(A1576,4)</f>
        <v>2012</v>
      </c>
      <c r="I1576">
        <f>VLOOKUP(F1576,都道府県!A$2:B$48,2,FALSE)</f>
        <v>26</v>
      </c>
    </row>
    <row r="1577" spans="1:9">
      <c r="A1577" t="s">
        <v>3304</v>
      </c>
      <c r="B1577" t="s">
        <v>0</v>
      </c>
      <c r="C1577" t="s">
        <v>37</v>
      </c>
      <c r="D1577" t="s">
        <v>62</v>
      </c>
      <c r="E1577" t="s">
        <v>92</v>
      </c>
      <c r="F1577" t="s">
        <v>21</v>
      </c>
      <c r="G1577" t="str">
        <f>IF(COUNTIF(E1577,"*ロゲ*"),"ロゲイン","OL")</f>
        <v>OL</v>
      </c>
      <c r="H1577" t="str">
        <f>LEFT(A1577,4)</f>
        <v>2012</v>
      </c>
      <c r="I1577">
        <f>VLOOKUP(F1577,都道府県!A$2:B$48,2,FALSE)</f>
        <v>22</v>
      </c>
    </row>
    <row r="1578" spans="1:9">
      <c r="A1578" t="s">
        <v>3305</v>
      </c>
      <c r="B1578" t="s">
        <v>0</v>
      </c>
      <c r="C1578" t="s">
        <v>37</v>
      </c>
      <c r="D1578" t="s">
        <v>37</v>
      </c>
      <c r="E1578" t="s">
        <v>3306</v>
      </c>
      <c r="F1578" t="s">
        <v>18</v>
      </c>
      <c r="G1578" t="str">
        <f>IF(COUNTIF(E1578,"*ロゲ*"),"ロゲイン","OL")</f>
        <v>OL</v>
      </c>
      <c r="H1578" t="str">
        <f>LEFT(A1578,4)</f>
        <v>2012</v>
      </c>
      <c r="I1578">
        <f>VLOOKUP(F1578,都道府県!A$2:B$48,2,FALSE)</f>
        <v>1</v>
      </c>
    </row>
    <row r="1579" spans="1:9">
      <c r="A1579" t="s">
        <v>3396</v>
      </c>
      <c r="B1579" t="s">
        <v>0</v>
      </c>
      <c r="C1579" t="s">
        <v>37</v>
      </c>
      <c r="D1579" t="s">
        <v>37</v>
      </c>
      <c r="E1579" t="s">
        <v>3397</v>
      </c>
      <c r="F1579" t="s">
        <v>18</v>
      </c>
      <c r="G1579" t="str">
        <f>IF(COUNTIF(E1579,"*ロゲ*"),"ロゲイン","OL")</f>
        <v>OL</v>
      </c>
      <c r="H1579" t="str">
        <f>LEFT(A1579,4)</f>
        <v>2012</v>
      </c>
      <c r="I1579">
        <f>VLOOKUP(F1579,都道府県!A$2:B$48,2,FALSE)</f>
        <v>1</v>
      </c>
    </row>
    <row r="1580" spans="1:9">
      <c r="A1580" t="s">
        <v>3309</v>
      </c>
      <c r="B1580" t="s">
        <v>0</v>
      </c>
      <c r="C1580" t="s">
        <v>37</v>
      </c>
      <c r="D1580" t="s">
        <v>37</v>
      </c>
      <c r="E1580" t="s">
        <v>3310</v>
      </c>
      <c r="F1580" t="s">
        <v>3536</v>
      </c>
      <c r="G1580" t="str">
        <f>IF(COUNTIF(E1580,"*ロゲ*"),"ロゲイン","OL")</f>
        <v>OL</v>
      </c>
      <c r="H1580" t="str">
        <f>LEFT(A1580,4)</f>
        <v>2012</v>
      </c>
      <c r="I1580">
        <f>VLOOKUP(F1580,都道府県!A$2:B$48,2,FALSE)</f>
        <v>11</v>
      </c>
    </row>
    <row r="1581" spans="1:9">
      <c r="A1581" t="s">
        <v>3309</v>
      </c>
      <c r="B1581" t="s">
        <v>0</v>
      </c>
      <c r="C1581" t="s">
        <v>37</v>
      </c>
      <c r="D1581" t="s">
        <v>37</v>
      </c>
      <c r="E1581" t="s">
        <v>3310</v>
      </c>
      <c r="F1581" t="s">
        <v>3589</v>
      </c>
      <c r="G1581" t="str">
        <f>IF(COUNTIF(E1581,"*ロゲ*"),"ロゲイン","OL")</f>
        <v>OL</v>
      </c>
      <c r="H1581" t="str">
        <f>LEFT(A1581,4)</f>
        <v>2012</v>
      </c>
      <c r="I1581">
        <f>VLOOKUP(F1581,都道府県!A$2:B$48,2,FALSE)</f>
        <v>13</v>
      </c>
    </row>
    <row r="1582" spans="1:9">
      <c r="A1582" t="s">
        <v>3311</v>
      </c>
      <c r="B1582" t="s">
        <v>0</v>
      </c>
      <c r="C1582" t="s">
        <v>37</v>
      </c>
      <c r="D1582" t="s">
        <v>37</v>
      </c>
      <c r="E1582" t="s">
        <v>3312</v>
      </c>
      <c r="F1582" t="s">
        <v>5</v>
      </c>
      <c r="G1582" t="str">
        <f>IF(COUNTIF(E1582,"*ロゲ*"),"ロゲイン","OL")</f>
        <v>OL</v>
      </c>
      <c r="H1582" t="str">
        <f>LEFT(A1582,4)</f>
        <v>2012</v>
      </c>
      <c r="I1582">
        <f>VLOOKUP(F1582,都道府県!A$2:B$48,2,FALSE)</f>
        <v>13</v>
      </c>
    </row>
    <row r="1583" spans="1:9">
      <c r="A1583" t="s">
        <v>3431</v>
      </c>
      <c r="B1583" t="s">
        <v>0</v>
      </c>
      <c r="C1583" t="s">
        <v>37</v>
      </c>
      <c r="D1583" t="s">
        <v>37</v>
      </c>
      <c r="E1583" t="s">
        <v>3432</v>
      </c>
      <c r="F1583" t="s">
        <v>18</v>
      </c>
      <c r="G1583" t="str">
        <f>IF(COUNTIF(E1583,"*ロゲ*"),"ロゲイン","OL")</f>
        <v>OL</v>
      </c>
      <c r="H1583" t="str">
        <f>LEFT(A1583,4)</f>
        <v>2012</v>
      </c>
      <c r="I1583">
        <f>VLOOKUP(F1583,都道府県!A$2:B$48,2,FALSE)</f>
        <v>1</v>
      </c>
    </row>
    <row r="1584" spans="1:9">
      <c r="A1584" t="s">
        <v>3313</v>
      </c>
      <c r="B1584" t="s">
        <v>0</v>
      </c>
      <c r="C1584" t="s">
        <v>37</v>
      </c>
      <c r="D1584" t="s">
        <v>37</v>
      </c>
      <c r="E1584" t="s">
        <v>3314</v>
      </c>
      <c r="F1584" t="s">
        <v>29</v>
      </c>
      <c r="G1584" t="str">
        <f>IF(COUNTIF(E1584,"*ロゲ*"),"ロゲイン","OL")</f>
        <v>OL</v>
      </c>
      <c r="H1584" t="str">
        <f>LEFT(A1584,4)</f>
        <v>2012</v>
      </c>
      <c r="I1584">
        <f>VLOOKUP(F1584,都道府県!A$2:B$48,2,FALSE)</f>
        <v>3</v>
      </c>
    </row>
    <row r="1585" spans="1:9">
      <c r="A1585" t="s">
        <v>3315</v>
      </c>
      <c r="B1585" t="s">
        <v>0</v>
      </c>
      <c r="C1585" t="s">
        <v>37</v>
      </c>
      <c r="D1585" t="s">
        <v>37</v>
      </c>
      <c r="E1585" t="s">
        <v>3316</v>
      </c>
      <c r="F1585" t="s">
        <v>1</v>
      </c>
      <c r="G1585" t="str">
        <f>IF(COUNTIF(E1585,"*ロゲ*"),"ロゲイン","OL")</f>
        <v>OL</v>
      </c>
      <c r="H1585" t="str">
        <f>LEFT(A1585,4)</f>
        <v>2012</v>
      </c>
      <c r="I1585">
        <f>VLOOKUP(F1585,都道府県!A$2:B$48,2,FALSE)</f>
        <v>11</v>
      </c>
    </row>
    <row r="1586" spans="1:9">
      <c r="A1586" t="s">
        <v>3319</v>
      </c>
      <c r="B1586" t="s">
        <v>0</v>
      </c>
      <c r="C1586" t="s">
        <v>37</v>
      </c>
      <c r="D1586" t="s">
        <v>37</v>
      </c>
      <c r="E1586" t="s">
        <v>3320</v>
      </c>
      <c r="F1586" t="s">
        <v>29</v>
      </c>
      <c r="G1586" t="str">
        <f>IF(COUNTIF(E1586,"*ロゲ*"),"ロゲイン","OL")</f>
        <v>OL</v>
      </c>
      <c r="H1586" t="str">
        <f>LEFT(A1586,4)</f>
        <v>2012</v>
      </c>
      <c r="I1586">
        <f>VLOOKUP(F1586,都道府県!A$2:B$48,2,FALSE)</f>
        <v>3</v>
      </c>
    </row>
    <row r="1587" spans="1:9">
      <c r="A1587" t="s">
        <v>3321</v>
      </c>
      <c r="B1587" t="s">
        <v>0</v>
      </c>
      <c r="C1587" t="s">
        <v>37</v>
      </c>
      <c r="D1587" t="s">
        <v>37</v>
      </c>
      <c r="E1587" t="s">
        <v>3322</v>
      </c>
      <c r="F1587" t="s">
        <v>11</v>
      </c>
      <c r="G1587" t="str">
        <f>IF(COUNTIF(E1587,"*ロゲ*"),"ロゲイン","OL")</f>
        <v>OL</v>
      </c>
      <c r="H1587" t="str">
        <f>LEFT(A1587,4)</f>
        <v>2012</v>
      </c>
      <c r="I1587">
        <f>VLOOKUP(F1587,都道府県!A$2:B$48,2,FALSE)</f>
        <v>18</v>
      </c>
    </row>
    <row r="1588" spans="1:9">
      <c r="A1588" t="s">
        <v>3323</v>
      </c>
      <c r="B1588" t="s">
        <v>0</v>
      </c>
      <c r="C1588" t="s">
        <v>37</v>
      </c>
      <c r="D1588" t="s">
        <v>37</v>
      </c>
      <c r="E1588" t="s">
        <v>3324</v>
      </c>
      <c r="F1588" t="s">
        <v>32</v>
      </c>
      <c r="G1588" t="str">
        <f>IF(COUNTIF(E1588,"*ロゲ*"),"ロゲイン","OL")</f>
        <v>OL</v>
      </c>
      <c r="H1588" t="str">
        <f>LEFT(A1588,4)</f>
        <v>2012</v>
      </c>
      <c r="I1588">
        <f>VLOOKUP(F1588,都道府県!A$2:B$48,2,FALSE)</f>
        <v>28</v>
      </c>
    </row>
    <row r="1589" spans="1:9">
      <c r="A1589" t="s">
        <v>3325</v>
      </c>
      <c r="B1589" t="s">
        <v>0</v>
      </c>
      <c r="C1589" t="s">
        <v>37</v>
      </c>
      <c r="D1589" t="s">
        <v>37</v>
      </c>
      <c r="E1589" t="s">
        <v>3326</v>
      </c>
      <c r="F1589" t="s">
        <v>1</v>
      </c>
      <c r="G1589" t="str">
        <f>IF(COUNTIF(E1589,"*ロゲ*"),"ロゲイン","OL")</f>
        <v>OL</v>
      </c>
      <c r="H1589" t="str">
        <f>LEFT(A1589,4)</f>
        <v>2012</v>
      </c>
      <c r="I1589">
        <f>VLOOKUP(F1589,都道府県!A$2:B$48,2,FALSE)</f>
        <v>11</v>
      </c>
    </row>
    <row r="1590" spans="1:9">
      <c r="A1590" t="s">
        <v>3331</v>
      </c>
      <c r="B1590" t="s">
        <v>0</v>
      </c>
      <c r="C1590" t="s">
        <v>37</v>
      </c>
      <c r="D1590" t="s">
        <v>37</v>
      </c>
      <c r="E1590" t="s">
        <v>3332</v>
      </c>
      <c r="F1590" t="s">
        <v>26</v>
      </c>
      <c r="G1590" t="str">
        <f>IF(COUNTIF(E1590,"*ロゲ*"),"ロゲイン","OL")</f>
        <v>OL</v>
      </c>
      <c r="H1590" t="str">
        <f>LEFT(A1590,4)</f>
        <v>2012</v>
      </c>
      <c r="I1590">
        <f>VLOOKUP(F1590,都道府県!A$2:B$48,2,FALSE)</f>
        <v>25</v>
      </c>
    </row>
    <row r="1591" spans="1:9">
      <c r="A1591" t="s">
        <v>3333</v>
      </c>
      <c r="B1591" t="s">
        <v>0</v>
      </c>
      <c r="C1591" t="s">
        <v>37</v>
      </c>
      <c r="D1591" t="s">
        <v>37</v>
      </c>
      <c r="E1591" t="s">
        <v>3334</v>
      </c>
      <c r="F1591" t="s">
        <v>10</v>
      </c>
      <c r="G1591" t="str">
        <f>IF(COUNTIF(E1591,"*ロゲ*"),"ロゲイン","OL")</f>
        <v>OL</v>
      </c>
      <c r="H1591" t="str">
        <f>LEFT(A1591,4)</f>
        <v>2012</v>
      </c>
      <c r="I1591">
        <f>VLOOKUP(F1591,都道府県!A$2:B$48,2,FALSE)</f>
        <v>8</v>
      </c>
    </row>
    <row r="1592" spans="1:9">
      <c r="A1592" t="s">
        <v>3335</v>
      </c>
      <c r="B1592" t="s">
        <v>0</v>
      </c>
      <c r="C1592" t="s">
        <v>37</v>
      </c>
      <c r="D1592" t="s">
        <v>37</v>
      </c>
      <c r="E1592" t="s">
        <v>3336</v>
      </c>
      <c r="F1592" t="s">
        <v>5</v>
      </c>
      <c r="G1592" t="str">
        <f>IF(COUNTIF(E1592,"*ロゲ*"),"ロゲイン","OL")</f>
        <v>OL</v>
      </c>
      <c r="H1592" t="str">
        <f>LEFT(A1592,4)</f>
        <v>2012</v>
      </c>
      <c r="I1592">
        <f>VLOOKUP(F1592,都道府県!A$2:B$48,2,FALSE)</f>
        <v>13</v>
      </c>
    </row>
    <row r="1593" spans="1:9">
      <c r="A1593" t="s">
        <v>3337</v>
      </c>
      <c r="B1593" t="s">
        <v>0</v>
      </c>
      <c r="C1593" t="s">
        <v>37</v>
      </c>
      <c r="D1593" t="s">
        <v>37</v>
      </c>
      <c r="E1593" t="s">
        <v>3338</v>
      </c>
      <c r="F1593" t="s">
        <v>25</v>
      </c>
      <c r="G1593" t="str">
        <f>IF(COUNTIF(E1593,"*ロゲ*"),"ロゲイン","OL")</f>
        <v>OL</v>
      </c>
      <c r="H1593" t="str">
        <f>LEFT(A1593,4)</f>
        <v>2012</v>
      </c>
      <c r="I1593">
        <f>VLOOKUP(F1593,都道府県!A$2:B$48,2,FALSE)</f>
        <v>40</v>
      </c>
    </row>
    <row r="1594" spans="1:9">
      <c r="A1594" t="s">
        <v>3339</v>
      </c>
      <c r="B1594" t="s">
        <v>0</v>
      </c>
      <c r="C1594" t="s">
        <v>37</v>
      </c>
      <c r="D1594" t="s">
        <v>37</v>
      </c>
      <c r="E1594" t="s">
        <v>3340</v>
      </c>
      <c r="F1594" t="s">
        <v>9</v>
      </c>
      <c r="G1594" t="str">
        <f>IF(COUNTIF(E1594,"*ロゲ*"),"ロゲイン","OL")</f>
        <v>OL</v>
      </c>
      <c r="H1594" t="str">
        <f>LEFT(A1594,4)</f>
        <v>2012</v>
      </c>
      <c r="I1594">
        <f>VLOOKUP(F1594,都道府県!A$2:B$48,2,FALSE)</f>
        <v>23</v>
      </c>
    </row>
    <row r="1595" spans="1:9">
      <c r="A1595" t="s">
        <v>3343</v>
      </c>
      <c r="B1595" t="s">
        <v>0</v>
      </c>
      <c r="C1595" t="s">
        <v>37</v>
      </c>
      <c r="D1595" t="s">
        <v>37</v>
      </c>
      <c r="E1595" t="s">
        <v>3344</v>
      </c>
      <c r="F1595" t="s">
        <v>3</v>
      </c>
      <c r="G1595" t="str">
        <f>IF(COUNTIF(E1595,"*ロゲ*"),"ロゲイン","OL")</f>
        <v>OL</v>
      </c>
      <c r="H1595" t="str">
        <f>LEFT(A1595,4)</f>
        <v>2012</v>
      </c>
      <c r="I1595">
        <f>VLOOKUP(F1595,都道府県!A$2:B$48,2,FALSE)</f>
        <v>14</v>
      </c>
    </row>
    <row r="1596" spans="1:9">
      <c r="A1596" t="s">
        <v>3345</v>
      </c>
      <c r="B1596" t="s">
        <v>0</v>
      </c>
      <c r="C1596" t="s">
        <v>37</v>
      </c>
      <c r="D1596" t="s">
        <v>37</v>
      </c>
      <c r="E1596" t="s">
        <v>2834</v>
      </c>
      <c r="F1596" t="s">
        <v>14</v>
      </c>
      <c r="G1596" t="str">
        <f>IF(COUNTIF(E1596,"*ロゲ*"),"ロゲイン","OL")</f>
        <v>OL</v>
      </c>
      <c r="H1596" t="str">
        <f>LEFT(A1596,4)</f>
        <v>2012</v>
      </c>
      <c r="I1596">
        <f>VLOOKUP(F1596,都道府県!A$2:B$48,2,FALSE)</f>
        <v>17</v>
      </c>
    </row>
    <row r="1597" spans="1:9">
      <c r="A1597" t="s">
        <v>3346</v>
      </c>
      <c r="B1597" t="s">
        <v>0</v>
      </c>
      <c r="C1597" t="s">
        <v>37</v>
      </c>
      <c r="D1597" t="s">
        <v>37</v>
      </c>
      <c r="E1597" t="s">
        <v>3347</v>
      </c>
      <c r="F1597" t="s">
        <v>13</v>
      </c>
      <c r="G1597" t="str">
        <f>IF(COUNTIF(E1597,"*ロゲ*"),"ロゲイン","OL")</f>
        <v>OL</v>
      </c>
      <c r="H1597" t="str">
        <f>LEFT(A1597,4)</f>
        <v>2012</v>
      </c>
      <c r="I1597">
        <f>VLOOKUP(F1597,都道府県!A$2:B$48,2,FALSE)</f>
        <v>21</v>
      </c>
    </row>
    <row r="1598" spans="1:9">
      <c r="A1598" t="s">
        <v>3348</v>
      </c>
      <c r="B1598" t="s">
        <v>0</v>
      </c>
      <c r="C1598" t="s">
        <v>37</v>
      </c>
      <c r="D1598" t="s">
        <v>37</v>
      </c>
      <c r="E1598" t="s">
        <v>3349</v>
      </c>
      <c r="F1598" t="s">
        <v>14</v>
      </c>
      <c r="G1598" t="str">
        <f>IF(COUNTIF(E1598,"*ロゲ*"),"ロゲイン","OL")</f>
        <v>OL</v>
      </c>
      <c r="H1598" t="str">
        <f>LEFT(A1598,4)</f>
        <v>2012</v>
      </c>
      <c r="I1598">
        <f>VLOOKUP(F1598,都道府県!A$2:B$48,2,FALSE)</f>
        <v>17</v>
      </c>
    </row>
    <row r="1599" spans="1:9">
      <c r="A1599" t="s">
        <v>3350</v>
      </c>
      <c r="B1599" t="s">
        <v>0</v>
      </c>
      <c r="C1599" t="s">
        <v>37</v>
      </c>
      <c r="D1599" t="s">
        <v>37</v>
      </c>
      <c r="E1599" t="s">
        <v>3351</v>
      </c>
      <c r="F1599" t="s">
        <v>18</v>
      </c>
      <c r="G1599" t="str">
        <f>IF(COUNTIF(E1599,"*ロゲ*"),"ロゲイン","OL")</f>
        <v>OL</v>
      </c>
      <c r="H1599" t="str">
        <f>LEFT(A1599,4)</f>
        <v>2012</v>
      </c>
      <c r="I1599">
        <f>VLOOKUP(F1599,都道府県!A$2:B$48,2,FALSE)</f>
        <v>1</v>
      </c>
    </row>
    <row r="1600" spans="1:9">
      <c r="A1600" t="s">
        <v>3354</v>
      </c>
      <c r="B1600" t="s">
        <v>0</v>
      </c>
      <c r="C1600" t="s">
        <v>37</v>
      </c>
      <c r="D1600" t="s">
        <v>37</v>
      </c>
      <c r="E1600" t="s">
        <v>3355</v>
      </c>
      <c r="F1600" t="s">
        <v>5</v>
      </c>
      <c r="G1600" t="str">
        <f>IF(COUNTIF(E1600,"*ロゲ*"),"ロゲイン","OL")</f>
        <v>OL</v>
      </c>
      <c r="H1600" t="str">
        <f>LEFT(A1600,4)</f>
        <v>2012</v>
      </c>
      <c r="I1600">
        <f>VLOOKUP(F1600,都道府県!A$2:B$48,2,FALSE)</f>
        <v>13</v>
      </c>
    </row>
    <row r="1601" spans="1:9">
      <c r="A1601" t="s">
        <v>3358</v>
      </c>
      <c r="B1601" t="s">
        <v>0</v>
      </c>
      <c r="C1601" t="s">
        <v>37</v>
      </c>
      <c r="D1601" t="s">
        <v>37</v>
      </c>
      <c r="E1601" t="s">
        <v>3359</v>
      </c>
      <c r="F1601" t="s">
        <v>25</v>
      </c>
      <c r="G1601" t="str">
        <f>IF(COUNTIF(E1601,"*ロゲ*"),"ロゲイン","OL")</f>
        <v>OL</v>
      </c>
      <c r="H1601" t="str">
        <f>LEFT(A1601,4)</f>
        <v>2012</v>
      </c>
      <c r="I1601">
        <f>VLOOKUP(F1601,都道府県!A$2:B$48,2,FALSE)</f>
        <v>40</v>
      </c>
    </row>
    <row r="1602" spans="1:9">
      <c r="A1602" t="s">
        <v>3360</v>
      </c>
      <c r="B1602" t="s">
        <v>0</v>
      </c>
      <c r="C1602" t="s">
        <v>37</v>
      </c>
      <c r="D1602" t="s">
        <v>37</v>
      </c>
      <c r="E1602" t="s">
        <v>3361</v>
      </c>
      <c r="F1602" t="s">
        <v>30</v>
      </c>
      <c r="G1602" t="str">
        <f>IF(COUNTIF(E1602,"*ロゲ*"),"ロゲイン","OL")</f>
        <v>OL</v>
      </c>
      <c r="H1602" t="str">
        <f>LEFT(A1602,4)</f>
        <v>2012</v>
      </c>
      <c r="I1602">
        <f>VLOOKUP(F1602,都道府県!A$2:B$48,2,FALSE)</f>
        <v>4</v>
      </c>
    </row>
    <row r="1603" spans="1:9">
      <c r="A1603" t="s">
        <v>3362</v>
      </c>
      <c r="B1603" t="s">
        <v>0</v>
      </c>
      <c r="C1603" t="s">
        <v>37</v>
      </c>
      <c r="D1603" t="s">
        <v>37</v>
      </c>
      <c r="E1603" t="s">
        <v>3363</v>
      </c>
      <c r="F1603" t="s">
        <v>9</v>
      </c>
      <c r="G1603" t="str">
        <f>IF(COUNTIF(E1603,"*ロゲ*"),"ロゲイン","OL")</f>
        <v>OL</v>
      </c>
      <c r="H1603" t="str">
        <f>LEFT(A1603,4)</f>
        <v>2012</v>
      </c>
      <c r="I1603">
        <f>VLOOKUP(F1603,都道府県!A$2:B$48,2,FALSE)</f>
        <v>23</v>
      </c>
    </row>
    <row r="1604" spans="1:9">
      <c r="A1604" t="s">
        <v>3366</v>
      </c>
      <c r="B1604" t="s">
        <v>0</v>
      </c>
      <c r="C1604" t="s">
        <v>37</v>
      </c>
      <c r="D1604" t="s">
        <v>37</v>
      </c>
      <c r="E1604" t="s">
        <v>445</v>
      </c>
      <c r="F1604" t="s">
        <v>1</v>
      </c>
      <c r="G1604" t="str">
        <f>IF(COUNTIF(E1604,"*ロゲ*"),"ロゲイン","OL")</f>
        <v>OL</v>
      </c>
      <c r="H1604" t="str">
        <f>LEFT(A1604,4)</f>
        <v>2012</v>
      </c>
      <c r="I1604">
        <f>VLOOKUP(F1604,都道府県!A$2:B$48,2,FALSE)</f>
        <v>11</v>
      </c>
    </row>
    <row r="1605" spans="1:9">
      <c r="A1605" t="s">
        <v>3369</v>
      </c>
      <c r="B1605" t="s">
        <v>3515</v>
      </c>
      <c r="C1605" t="s">
        <v>37</v>
      </c>
      <c r="D1605" t="s">
        <v>37</v>
      </c>
      <c r="E1605" t="s">
        <v>3370</v>
      </c>
      <c r="F1605" t="s">
        <v>27</v>
      </c>
      <c r="G1605" t="str">
        <f>IF(COUNTIF(E1605,"*ロゲ*"),"ロゲイン","OL")</f>
        <v>OL</v>
      </c>
      <c r="H1605" t="str">
        <f>LEFT(A1605,4)</f>
        <v>2012</v>
      </c>
      <c r="I1605">
        <f>VLOOKUP(F1605,都道府県!A$2:B$48,2,FALSE)</f>
        <v>15</v>
      </c>
    </row>
    <row r="1606" spans="1:9">
      <c r="A1606" t="s">
        <v>3371</v>
      </c>
      <c r="B1606" t="s">
        <v>0</v>
      </c>
      <c r="C1606" t="s">
        <v>37</v>
      </c>
      <c r="D1606" t="s">
        <v>37</v>
      </c>
      <c r="E1606" t="s">
        <v>3372</v>
      </c>
      <c r="F1606" t="s">
        <v>7</v>
      </c>
      <c r="G1606" t="str">
        <f>IF(COUNTIF(E1606,"*ロゲ*"),"ロゲイン","OL")</f>
        <v>OL</v>
      </c>
      <c r="H1606" t="str">
        <f>LEFT(A1606,4)</f>
        <v>2012</v>
      </c>
      <c r="I1606">
        <f>VLOOKUP(F1606,都道府県!A$2:B$48,2,FALSE)</f>
        <v>12</v>
      </c>
    </row>
    <row r="1607" spans="1:9">
      <c r="A1607" t="s">
        <v>3373</v>
      </c>
      <c r="B1607" t="s">
        <v>0</v>
      </c>
      <c r="C1607" t="s">
        <v>37</v>
      </c>
      <c r="D1607" t="s">
        <v>37</v>
      </c>
      <c r="E1607" t="s">
        <v>3374</v>
      </c>
      <c r="F1607" t="s">
        <v>22</v>
      </c>
      <c r="G1607" t="str">
        <f>IF(COUNTIF(E1607,"*ロゲ*"),"ロゲイン","OL")</f>
        <v>OL</v>
      </c>
      <c r="H1607" t="str">
        <f>LEFT(A1607,4)</f>
        <v>2012</v>
      </c>
      <c r="I1607">
        <f>VLOOKUP(F1607,都道府県!A$2:B$48,2,FALSE)</f>
        <v>26</v>
      </c>
    </row>
    <row r="1608" spans="1:9">
      <c r="A1608" t="s">
        <v>3375</v>
      </c>
      <c r="B1608" t="s">
        <v>0</v>
      </c>
      <c r="C1608" t="s">
        <v>37</v>
      </c>
      <c r="D1608" t="s">
        <v>37</v>
      </c>
      <c r="E1608" t="s">
        <v>3376</v>
      </c>
      <c r="F1608" t="s">
        <v>9</v>
      </c>
      <c r="G1608" t="str">
        <f>IF(COUNTIF(E1608,"*ロゲ*"),"ロゲイン","OL")</f>
        <v>OL</v>
      </c>
      <c r="H1608" t="str">
        <f>LEFT(A1608,4)</f>
        <v>2012</v>
      </c>
      <c r="I1608">
        <f>VLOOKUP(F1608,都道府県!A$2:B$48,2,FALSE)</f>
        <v>23</v>
      </c>
    </row>
    <row r="1609" spans="1:9">
      <c r="A1609" t="s">
        <v>3377</v>
      </c>
      <c r="B1609" t="s">
        <v>0</v>
      </c>
      <c r="C1609" t="s">
        <v>37</v>
      </c>
      <c r="D1609" t="s">
        <v>37</v>
      </c>
      <c r="E1609" t="s">
        <v>3378</v>
      </c>
      <c r="F1609" t="s">
        <v>26</v>
      </c>
      <c r="G1609" t="str">
        <f>IF(COUNTIF(E1609,"*ロゲ*"),"ロゲイン","OL")</f>
        <v>OL</v>
      </c>
      <c r="H1609" t="str">
        <f>LEFT(A1609,4)</f>
        <v>2012</v>
      </c>
      <c r="I1609">
        <f>VLOOKUP(F1609,都道府県!A$2:B$48,2,FALSE)</f>
        <v>25</v>
      </c>
    </row>
    <row r="1610" spans="1:9">
      <c r="A1610" t="s">
        <v>3379</v>
      </c>
      <c r="B1610" t="s">
        <v>0</v>
      </c>
      <c r="C1610" t="s">
        <v>37</v>
      </c>
      <c r="D1610" t="s">
        <v>37</v>
      </c>
      <c r="E1610" t="s">
        <v>3380</v>
      </c>
      <c r="F1610" t="s">
        <v>1</v>
      </c>
      <c r="G1610" t="str">
        <f>IF(COUNTIF(E1610,"*ロゲ*"),"ロゲイン","OL")</f>
        <v>OL</v>
      </c>
      <c r="H1610" t="str">
        <f>LEFT(A1610,4)</f>
        <v>2012</v>
      </c>
      <c r="I1610">
        <f>VLOOKUP(F1610,都道府県!A$2:B$48,2,FALSE)</f>
        <v>11</v>
      </c>
    </row>
    <row r="1611" spans="1:9">
      <c r="A1611" t="s">
        <v>3382</v>
      </c>
      <c r="B1611" t="s">
        <v>0</v>
      </c>
      <c r="C1611" t="s">
        <v>37</v>
      </c>
      <c r="D1611" t="s">
        <v>37</v>
      </c>
      <c r="E1611" t="s">
        <v>3383</v>
      </c>
      <c r="F1611" t="s">
        <v>9</v>
      </c>
      <c r="G1611" t="str">
        <f>IF(COUNTIF(E1611,"*ロゲ*"),"ロゲイン","OL")</f>
        <v>OL</v>
      </c>
      <c r="H1611" t="str">
        <f>LEFT(A1611,4)</f>
        <v>2012</v>
      </c>
      <c r="I1611">
        <f>VLOOKUP(F1611,都道府県!A$2:B$48,2,FALSE)</f>
        <v>23</v>
      </c>
    </row>
    <row r="1612" spans="1:9">
      <c r="A1612" t="s">
        <v>3381</v>
      </c>
      <c r="B1612" t="s">
        <v>0</v>
      </c>
      <c r="C1612" t="s">
        <v>37</v>
      </c>
      <c r="D1612" t="s">
        <v>62</v>
      </c>
      <c r="E1612" t="s">
        <v>1739</v>
      </c>
      <c r="F1612" t="s">
        <v>1</v>
      </c>
      <c r="G1612" t="str">
        <f>IF(COUNTIF(E1612,"*ロゲ*"),"ロゲイン","OL")</f>
        <v>OL</v>
      </c>
      <c r="H1612" t="str">
        <f>LEFT(A1612,4)</f>
        <v>2012</v>
      </c>
      <c r="I1612">
        <f>VLOOKUP(F1612,都道府県!A$2:B$48,2,FALSE)</f>
        <v>11</v>
      </c>
    </row>
    <row r="1613" spans="1:9">
      <c r="A1613" t="s">
        <v>3384</v>
      </c>
      <c r="B1613" t="s">
        <v>0</v>
      </c>
      <c r="C1613" t="s">
        <v>37</v>
      </c>
      <c r="D1613" t="s">
        <v>62</v>
      </c>
      <c r="E1613" t="s">
        <v>94</v>
      </c>
      <c r="F1613" t="s">
        <v>25</v>
      </c>
      <c r="G1613" t="str">
        <f>IF(COUNTIF(E1613,"*ロゲ*"),"ロゲイン","OL")</f>
        <v>OL</v>
      </c>
      <c r="H1613" t="str">
        <f>LEFT(A1613,4)</f>
        <v>2012</v>
      </c>
      <c r="I1613">
        <f>VLOOKUP(F1613,都道府県!A$2:B$48,2,FALSE)</f>
        <v>40</v>
      </c>
    </row>
    <row r="1614" spans="1:9">
      <c r="A1614" t="s">
        <v>3387</v>
      </c>
      <c r="B1614" t="s">
        <v>0</v>
      </c>
      <c r="C1614" t="s">
        <v>37</v>
      </c>
      <c r="D1614" t="s">
        <v>37</v>
      </c>
      <c r="E1614" t="s">
        <v>3388</v>
      </c>
      <c r="F1614" t="s">
        <v>5</v>
      </c>
      <c r="G1614" t="str">
        <f>IF(COUNTIF(E1614,"*ロゲ*"),"ロゲイン","OL")</f>
        <v>OL</v>
      </c>
      <c r="H1614" t="str">
        <f>LEFT(A1614,4)</f>
        <v>2012</v>
      </c>
      <c r="I1614">
        <f>VLOOKUP(F1614,都道府県!A$2:B$48,2,FALSE)</f>
        <v>13</v>
      </c>
    </row>
    <row r="1615" spans="1:9">
      <c r="A1615" t="s">
        <v>3390</v>
      </c>
      <c r="B1615" t="s">
        <v>0</v>
      </c>
      <c r="C1615" t="s">
        <v>37</v>
      </c>
      <c r="D1615" t="s">
        <v>37</v>
      </c>
      <c r="E1615" t="s">
        <v>3391</v>
      </c>
      <c r="F1615" t="s">
        <v>35</v>
      </c>
      <c r="G1615" t="str">
        <f>IF(COUNTIF(E1615,"*ロゲ*"),"ロゲイン","OL")</f>
        <v>OL</v>
      </c>
      <c r="H1615" t="str">
        <f>LEFT(A1615,4)</f>
        <v>2012</v>
      </c>
      <c r="I1615">
        <f>VLOOKUP(F1615,都道府県!A$2:B$48,2,FALSE)</f>
        <v>5</v>
      </c>
    </row>
    <row r="1616" spans="1:9">
      <c r="A1616" t="s">
        <v>3392</v>
      </c>
      <c r="B1616" t="s">
        <v>0</v>
      </c>
      <c r="C1616" t="s">
        <v>37</v>
      </c>
      <c r="D1616" t="s">
        <v>37</v>
      </c>
      <c r="E1616" t="s">
        <v>3393</v>
      </c>
      <c r="F1616" t="s">
        <v>33</v>
      </c>
      <c r="G1616" t="str">
        <f>IF(COUNTIF(E1616,"*ロゲ*"),"ロゲイン","OL")</f>
        <v>OL</v>
      </c>
      <c r="H1616" t="str">
        <f>LEFT(A1616,4)</f>
        <v>2012</v>
      </c>
      <c r="I1616">
        <f>VLOOKUP(F1616,都道府県!A$2:B$48,2,FALSE)</f>
        <v>2</v>
      </c>
    </row>
    <row r="1617" spans="1:9">
      <c r="A1617" t="s">
        <v>3394</v>
      </c>
      <c r="B1617" t="s">
        <v>0</v>
      </c>
      <c r="C1617" t="s">
        <v>37</v>
      </c>
      <c r="D1617" t="s">
        <v>37</v>
      </c>
      <c r="E1617" t="s">
        <v>3395</v>
      </c>
      <c r="F1617" t="s">
        <v>1</v>
      </c>
      <c r="G1617" t="str">
        <f>IF(COUNTIF(E1617,"*ロゲ*"),"ロゲイン","OL")</f>
        <v>OL</v>
      </c>
      <c r="H1617" t="str">
        <f>LEFT(A1617,4)</f>
        <v>2012</v>
      </c>
      <c r="I1617">
        <f>VLOOKUP(F1617,都道府県!A$2:B$48,2,FALSE)</f>
        <v>11</v>
      </c>
    </row>
    <row r="1618" spans="1:9">
      <c r="A1618" t="s">
        <v>3400</v>
      </c>
      <c r="B1618" t="s">
        <v>0</v>
      </c>
      <c r="C1618" t="s">
        <v>37</v>
      </c>
      <c r="D1618" t="s">
        <v>37</v>
      </c>
      <c r="E1618" t="s">
        <v>3401</v>
      </c>
      <c r="F1618" t="s">
        <v>22</v>
      </c>
      <c r="G1618" t="str">
        <f>IF(COUNTIF(E1618,"*ロゲ*"),"ロゲイン","OL")</f>
        <v>OL</v>
      </c>
      <c r="H1618" t="str">
        <f>LEFT(A1618,4)</f>
        <v>2012</v>
      </c>
      <c r="I1618">
        <f>VLOOKUP(F1618,都道府県!A$2:B$48,2,FALSE)</f>
        <v>26</v>
      </c>
    </row>
    <row r="1619" spans="1:9">
      <c r="A1619" t="s">
        <v>3402</v>
      </c>
      <c r="B1619" t="s">
        <v>0</v>
      </c>
      <c r="C1619" t="s">
        <v>37</v>
      </c>
      <c r="D1619" t="s">
        <v>37</v>
      </c>
      <c r="E1619" t="s">
        <v>3403</v>
      </c>
      <c r="F1619" t="s">
        <v>10</v>
      </c>
      <c r="G1619" t="str">
        <f>IF(COUNTIF(E1619,"*ロゲ*"),"ロゲイン","OL")</f>
        <v>OL</v>
      </c>
      <c r="H1619" t="str">
        <f>LEFT(A1619,4)</f>
        <v>2012</v>
      </c>
      <c r="I1619">
        <f>VLOOKUP(F1619,都道府県!A$2:B$48,2,FALSE)</f>
        <v>8</v>
      </c>
    </row>
    <row r="1620" spans="1:9">
      <c r="A1620" t="s">
        <v>3404</v>
      </c>
      <c r="B1620" t="s">
        <v>0</v>
      </c>
      <c r="C1620" t="s">
        <v>37</v>
      </c>
      <c r="D1620" t="s">
        <v>37</v>
      </c>
      <c r="E1620" t="s">
        <v>3405</v>
      </c>
      <c r="F1620" t="s">
        <v>1</v>
      </c>
      <c r="G1620" t="str">
        <f>IF(COUNTIF(E1620,"*ロゲ*"),"ロゲイン","OL")</f>
        <v>OL</v>
      </c>
      <c r="H1620" t="str">
        <f>LEFT(A1620,4)</f>
        <v>2012</v>
      </c>
      <c r="I1620">
        <f>VLOOKUP(F1620,都道府県!A$2:B$48,2,FALSE)</f>
        <v>11</v>
      </c>
    </row>
    <row r="1621" spans="1:9">
      <c r="A1621" t="s">
        <v>3406</v>
      </c>
      <c r="B1621" t="s">
        <v>0</v>
      </c>
      <c r="C1621" t="s">
        <v>37</v>
      </c>
      <c r="D1621" t="s">
        <v>37</v>
      </c>
      <c r="E1621" t="s">
        <v>3407</v>
      </c>
      <c r="F1621" t="s">
        <v>9</v>
      </c>
      <c r="G1621" t="str">
        <f>IF(COUNTIF(E1621,"*ロゲ*"),"ロゲイン","OL")</f>
        <v>OL</v>
      </c>
      <c r="H1621" t="str">
        <f>LEFT(A1621,4)</f>
        <v>2012</v>
      </c>
      <c r="I1621">
        <f>VLOOKUP(F1621,都道府県!A$2:B$48,2,FALSE)</f>
        <v>23</v>
      </c>
    </row>
    <row r="1622" spans="1:9">
      <c r="A1622" t="s">
        <v>3410</v>
      </c>
      <c r="B1622" t="s">
        <v>0</v>
      </c>
      <c r="C1622" t="s">
        <v>37</v>
      </c>
      <c r="D1622" t="s">
        <v>37</v>
      </c>
      <c r="E1622" t="s">
        <v>3411</v>
      </c>
      <c r="F1622" t="s">
        <v>51</v>
      </c>
      <c r="G1622" t="str">
        <f>IF(COUNTIF(E1622,"*ロゲ*"),"ロゲイン","OL")</f>
        <v>OL</v>
      </c>
      <c r="H1622" t="str">
        <f>LEFT(A1622,4)</f>
        <v>2012</v>
      </c>
      <c r="I1622">
        <f>VLOOKUP(F1622,都道府県!A$2:B$48,2,FALSE)</f>
        <v>38</v>
      </c>
    </row>
    <row r="1623" spans="1:9">
      <c r="A1623" t="s">
        <v>3412</v>
      </c>
      <c r="B1623" t="s">
        <v>0</v>
      </c>
      <c r="C1623" t="s">
        <v>37</v>
      </c>
      <c r="D1623" t="s">
        <v>37</v>
      </c>
      <c r="E1623" t="s">
        <v>3413</v>
      </c>
      <c r="F1623" t="s">
        <v>3</v>
      </c>
      <c r="G1623" t="str">
        <f>IF(COUNTIF(E1623,"*ロゲ*"),"ロゲイン","OL")</f>
        <v>OL</v>
      </c>
      <c r="H1623" t="str">
        <f>LEFT(A1623,4)</f>
        <v>2012</v>
      </c>
      <c r="I1623">
        <f>VLOOKUP(F1623,都道府県!A$2:B$48,2,FALSE)</f>
        <v>14</v>
      </c>
    </row>
    <row r="1624" spans="1:9">
      <c r="A1624" t="s">
        <v>3414</v>
      </c>
      <c r="B1624" t="s">
        <v>0</v>
      </c>
      <c r="C1624" t="s">
        <v>37</v>
      </c>
      <c r="D1624" t="s">
        <v>37</v>
      </c>
      <c r="E1624" t="s">
        <v>3415</v>
      </c>
      <c r="F1624" t="s">
        <v>32</v>
      </c>
      <c r="G1624" t="str">
        <f>IF(COUNTIF(E1624,"*ロゲ*"),"ロゲイン","OL")</f>
        <v>OL</v>
      </c>
      <c r="H1624" t="str">
        <f>LEFT(A1624,4)</f>
        <v>2012</v>
      </c>
      <c r="I1624">
        <f>VLOOKUP(F1624,都道府県!A$2:B$48,2,FALSE)</f>
        <v>28</v>
      </c>
    </row>
    <row r="1625" spans="1:9">
      <c r="A1625" t="s">
        <v>3416</v>
      </c>
      <c r="B1625" t="s">
        <v>0</v>
      </c>
      <c r="C1625" t="s">
        <v>37</v>
      </c>
      <c r="D1625" t="s">
        <v>37</v>
      </c>
      <c r="E1625" t="s">
        <v>3417</v>
      </c>
      <c r="F1625" t="s">
        <v>2</v>
      </c>
      <c r="G1625" t="str">
        <f>IF(COUNTIF(E1625,"*ロゲ*"),"ロゲイン","OL")</f>
        <v>OL</v>
      </c>
      <c r="H1625" t="str">
        <f>LEFT(A1625,4)</f>
        <v>2012</v>
      </c>
      <c r="I1625">
        <f>VLOOKUP(F1625,都道府県!A$2:B$48,2,FALSE)</f>
        <v>35</v>
      </c>
    </row>
    <row r="1626" spans="1:9">
      <c r="A1626" t="s">
        <v>3420</v>
      </c>
      <c r="B1626" t="s">
        <v>0</v>
      </c>
      <c r="C1626" t="s">
        <v>37</v>
      </c>
      <c r="D1626" t="s">
        <v>37</v>
      </c>
      <c r="E1626" t="s">
        <v>3421</v>
      </c>
      <c r="F1626" t="s">
        <v>27</v>
      </c>
      <c r="G1626" t="str">
        <f>IF(COUNTIF(E1626,"*ロゲ*"),"ロゲイン","OL")</f>
        <v>OL</v>
      </c>
      <c r="H1626" t="str">
        <f>LEFT(A1626,4)</f>
        <v>2012</v>
      </c>
      <c r="I1626">
        <f>VLOOKUP(F1626,都道府県!A$2:B$48,2,FALSE)</f>
        <v>15</v>
      </c>
    </row>
    <row r="1627" spans="1:9">
      <c r="A1627" t="s">
        <v>3422</v>
      </c>
      <c r="B1627" t="s">
        <v>0</v>
      </c>
      <c r="C1627" t="s">
        <v>37</v>
      </c>
      <c r="D1627" t="s">
        <v>37</v>
      </c>
      <c r="E1627" t="s">
        <v>3423</v>
      </c>
      <c r="F1627" t="s">
        <v>16</v>
      </c>
      <c r="G1627" t="str">
        <f>IF(COUNTIF(E1627,"*ロゲ*"),"ロゲイン","OL")</f>
        <v>OL</v>
      </c>
      <c r="H1627" t="str">
        <f>LEFT(A1627,4)</f>
        <v>2012</v>
      </c>
      <c r="I1627">
        <f>VLOOKUP(F1627,都道府県!A$2:B$48,2,FALSE)</f>
        <v>33</v>
      </c>
    </row>
    <row r="1628" spans="1:9">
      <c r="A1628" t="s">
        <v>3424</v>
      </c>
      <c r="B1628" t="s">
        <v>0</v>
      </c>
      <c r="C1628" t="s">
        <v>37</v>
      </c>
      <c r="D1628" t="s">
        <v>37</v>
      </c>
      <c r="E1628" t="s">
        <v>451</v>
      </c>
      <c r="F1628" t="s">
        <v>21</v>
      </c>
      <c r="G1628" t="str">
        <f>IF(COUNTIF(E1628,"*ロゲ*"),"ロゲイン","OL")</f>
        <v>OL</v>
      </c>
      <c r="H1628" t="str">
        <f>LEFT(A1628,4)</f>
        <v>2012</v>
      </c>
      <c r="I1628">
        <f>VLOOKUP(F1628,都道府県!A$2:B$48,2,FALSE)</f>
        <v>22</v>
      </c>
    </row>
    <row r="1629" spans="1:9">
      <c r="A1629" t="s">
        <v>3427</v>
      </c>
      <c r="B1629" t="s">
        <v>0</v>
      </c>
      <c r="C1629" t="s">
        <v>37</v>
      </c>
      <c r="D1629" t="s">
        <v>37</v>
      </c>
      <c r="E1629" t="s">
        <v>3428</v>
      </c>
      <c r="F1629" t="s">
        <v>17</v>
      </c>
      <c r="G1629" t="str">
        <f>IF(COUNTIF(E1629,"*ロゲ*"),"ロゲイン","OL")</f>
        <v>OL</v>
      </c>
      <c r="H1629" t="str">
        <f>LEFT(A1629,4)</f>
        <v>2012</v>
      </c>
      <c r="I1629">
        <f>VLOOKUP(F1629,都道府県!A$2:B$48,2,FALSE)</f>
        <v>20</v>
      </c>
    </row>
    <row r="1630" spans="1:9">
      <c r="A1630" t="s">
        <v>3429</v>
      </c>
      <c r="B1630" t="s">
        <v>0</v>
      </c>
      <c r="C1630" t="s">
        <v>37</v>
      </c>
      <c r="D1630" t="s">
        <v>37</v>
      </c>
      <c r="E1630" t="s">
        <v>3430</v>
      </c>
      <c r="F1630" t="s">
        <v>11</v>
      </c>
      <c r="G1630" t="str">
        <f>IF(COUNTIF(E1630,"*ロゲ*"),"ロゲイン","OL")</f>
        <v>OL</v>
      </c>
      <c r="H1630" t="str">
        <f>LEFT(A1630,4)</f>
        <v>2012</v>
      </c>
      <c r="I1630">
        <f>VLOOKUP(F1630,都道府県!A$2:B$48,2,FALSE)</f>
        <v>18</v>
      </c>
    </row>
    <row r="1631" spans="1:9">
      <c r="A1631" t="s">
        <v>3435</v>
      </c>
      <c r="B1631" t="s">
        <v>0</v>
      </c>
      <c r="C1631" t="s">
        <v>37</v>
      </c>
      <c r="D1631" t="s">
        <v>37</v>
      </c>
      <c r="E1631" t="s">
        <v>3436</v>
      </c>
      <c r="F1631" t="s">
        <v>5</v>
      </c>
      <c r="G1631" t="str">
        <f>IF(COUNTIF(E1631,"*ロゲ*"),"ロゲイン","OL")</f>
        <v>OL</v>
      </c>
      <c r="H1631" t="str">
        <f>LEFT(A1631,4)</f>
        <v>2012</v>
      </c>
      <c r="I1631">
        <f>VLOOKUP(F1631,都道府県!A$2:B$48,2,FALSE)</f>
        <v>13</v>
      </c>
    </row>
    <row r="1632" spans="1:9">
      <c r="A1632" t="s">
        <v>3437</v>
      </c>
      <c r="B1632" t="s">
        <v>0</v>
      </c>
      <c r="C1632" t="s">
        <v>37</v>
      </c>
      <c r="D1632" t="s">
        <v>37</v>
      </c>
      <c r="E1632" t="s">
        <v>3438</v>
      </c>
      <c r="F1632" t="s">
        <v>16</v>
      </c>
      <c r="G1632" t="str">
        <f>IF(COUNTIF(E1632,"*ロゲ*"),"ロゲイン","OL")</f>
        <v>OL</v>
      </c>
      <c r="H1632" t="str">
        <f>LEFT(A1632,4)</f>
        <v>2012</v>
      </c>
      <c r="I1632">
        <f>VLOOKUP(F1632,都道府県!A$2:B$48,2,FALSE)</f>
        <v>33</v>
      </c>
    </row>
    <row r="1633" spans="1:9">
      <c r="A1633" t="s">
        <v>3439</v>
      </c>
      <c r="B1633" t="s">
        <v>0</v>
      </c>
      <c r="C1633" t="s">
        <v>37</v>
      </c>
      <c r="D1633" t="s">
        <v>37</v>
      </c>
      <c r="E1633" t="s">
        <v>3440</v>
      </c>
      <c r="F1633" t="s">
        <v>21</v>
      </c>
      <c r="G1633" t="str">
        <f>IF(COUNTIF(E1633,"*ロゲ*"),"ロゲイン","OL")</f>
        <v>OL</v>
      </c>
      <c r="H1633" t="str">
        <f>LEFT(A1633,4)</f>
        <v>2012</v>
      </c>
      <c r="I1633">
        <f>VLOOKUP(F1633,都道府県!A$2:B$48,2,FALSE)</f>
        <v>22</v>
      </c>
    </row>
    <row r="1634" spans="1:9">
      <c r="A1634" t="s">
        <v>3441</v>
      </c>
      <c r="B1634" t="s">
        <v>0</v>
      </c>
      <c r="C1634" t="s">
        <v>37</v>
      </c>
      <c r="D1634" t="s">
        <v>37</v>
      </c>
      <c r="E1634" t="s">
        <v>3442</v>
      </c>
      <c r="F1634" t="s">
        <v>29</v>
      </c>
      <c r="G1634" t="str">
        <f>IF(COUNTIF(E1634,"*ロゲ*"),"ロゲイン","OL")</f>
        <v>OL</v>
      </c>
      <c r="H1634" t="str">
        <f>LEFT(A1634,4)</f>
        <v>2012</v>
      </c>
      <c r="I1634">
        <f>VLOOKUP(F1634,都道府県!A$2:B$48,2,FALSE)</f>
        <v>3</v>
      </c>
    </row>
    <row r="1635" spans="1:9">
      <c r="A1635" t="s">
        <v>3445</v>
      </c>
      <c r="B1635" t="s">
        <v>0</v>
      </c>
      <c r="C1635" t="s">
        <v>37</v>
      </c>
      <c r="D1635" t="s">
        <v>37</v>
      </c>
      <c r="E1635" t="s">
        <v>3446</v>
      </c>
      <c r="F1635" t="s">
        <v>10</v>
      </c>
      <c r="G1635" t="str">
        <f>IF(COUNTIF(E1635,"*ロゲ*"),"ロゲイン","OL")</f>
        <v>OL</v>
      </c>
      <c r="H1635" t="str">
        <f>LEFT(A1635,4)</f>
        <v>2012</v>
      </c>
      <c r="I1635">
        <f>VLOOKUP(F1635,都道府県!A$2:B$48,2,FALSE)</f>
        <v>8</v>
      </c>
    </row>
    <row r="1636" spans="1:9">
      <c r="A1636" t="s">
        <v>3447</v>
      </c>
      <c r="B1636" t="s">
        <v>0</v>
      </c>
      <c r="C1636" t="s">
        <v>37</v>
      </c>
      <c r="D1636" t="s">
        <v>37</v>
      </c>
      <c r="E1636" t="s">
        <v>3448</v>
      </c>
      <c r="F1636" t="s">
        <v>28</v>
      </c>
      <c r="G1636" t="str">
        <f>IF(COUNTIF(E1636,"*ロゲ*"),"ロゲイン","OL")</f>
        <v>OL</v>
      </c>
      <c r="H1636" t="str">
        <f>LEFT(A1636,4)</f>
        <v>2012</v>
      </c>
      <c r="I1636">
        <f>VLOOKUP(F1636,都道府県!A$2:B$48,2,FALSE)</f>
        <v>24</v>
      </c>
    </row>
    <row r="1637" spans="1:9">
      <c r="A1637" t="s">
        <v>3449</v>
      </c>
      <c r="B1637" t="s">
        <v>0</v>
      </c>
      <c r="C1637" t="s">
        <v>37</v>
      </c>
      <c r="D1637" t="s">
        <v>37</v>
      </c>
      <c r="E1637" t="s">
        <v>3450</v>
      </c>
      <c r="F1637" t="s">
        <v>51</v>
      </c>
      <c r="G1637" t="str">
        <f>IF(COUNTIF(E1637,"*ロゲ*"),"ロゲイン","OL")</f>
        <v>OL</v>
      </c>
      <c r="H1637" t="str">
        <f>LEFT(A1637,4)</f>
        <v>2012</v>
      </c>
      <c r="I1637">
        <f>VLOOKUP(F1637,都道府県!A$2:B$48,2,FALSE)</f>
        <v>38</v>
      </c>
    </row>
    <row r="1638" spans="1:9">
      <c r="A1638" t="s">
        <v>3451</v>
      </c>
      <c r="B1638" t="s">
        <v>0</v>
      </c>
      <c r="C1638" t="s">
        <v>37</v>
      </c>
      <c r="D1638" t="s">
        <v>37</v>
      </c>
      <c r="E1638" t="s">
        <v>3452</v>
      </c>
      <c r="F1638" t="s">
        <v>3</v>
      </c>
      <c r="G1638" t="str">
        <f>IF(COUNTIF(E1638,"*ロゲ*"),"ロゲイン","OL")</f>
        <v>OL</v>
      </c>
      <c r="H1638" t="str">
        <f>LEFT(A1638,4)</f>
        <v>2012</v>
      </c>
      <c r="I1638">
        <f>VLOOKUP(F1638,都道府県!A$2:B$48,2,FALSE)</f>
        <v>14</v>
      </c>
    </row>
    <row r="1639" spans="1:9">
      <c r="A1639" t="s">
        <v>3453</v>
      </c>
      <c r="B1639" t="s">
        <v>0</v>
      </c>
      <c r="C1639" t="s">
        <v>37</v>
      </c>
      <c r="D1639" t="s">
        <v>37</v>
      </c>
      <c r="E1639" t="s">
        <v>3275</v>
      </c>
      <c r="F1639" t="s">
        <v>30</v>
      </c>
      <c r="G1639" t="str">
        <f>IF(COUNTIF(E1639,"*ロゲ*"),"ロゲイン","OL")</f>
        <v>OL</v>
      </c>
      <c r="H1639" t="str">
        <f>LEFT(A1639,4)</f>
        <v>2012</v>
      </c>
      <c r="I1639">
        <f>VLOOKUP(F1639,都道府県!A$2:B$48,2,FALSE)</f>
        <v>4</v>
      </c>
    </row>
    <row r="1640" spans="1:9">
      <c r="A1640" t="s">
        <v>3454</v>
      </c>
      <c r="B1640" t="s">
        <v>0</v>
      </c>
      <c r="C1640" t="s">
        <v>37</v>
      </c>
      <c r="D1640" t="s">
        <v>37</v>
      </c>
      <c r="E1640" t="s">
        <v>3455</v>
      </c>
      <c r="F1640" t="s">
        <v>7</v>
      </c>
      <c r="G1640" t="str">
        <f>IF(COUNTIF(E1640,"*ロゲ*"),"ロゲイン","OL")</f>
        <v>OL</v>
      </c>
      <c r="H1640" t="str">
        <f>LEFT(A1640,4)</f>
        <v>2012</v>
      </c>
      <c r="I1640">
        <f>VLOOKUP(F1640,都道府県!A$2:B$48,2,FALSE)</f>
        <v>12</v>
      </c>
    </row>
    <row r="1641" spans="1:9">
      <c r="A1641" t="s">
        <v>3456</v>
      </c>
      <c r="B1641" t="s">
        <v>0</v>
      </c>
      <c r="C1641" t="s">
        <v>37</v>
      </c>
      <c r="D1641" t="s">
        <v>37</v>
      </c>
      <c r="E1641" t="s">
        <v>3457</v>
      </c>
      <c r="F1641" t="s">
        <v>24</v>
      </c>
      <c r="G1641" t="str">
        <f>IF(COUNTIF(E1641,"*ロゲ*"),"ロゲイン","OL")</f>
        <v>OL</v>
      </c>
      <c r="H1641" t="str">
        <f>LEFT(A1641,4)</f>
        <v>2012</v>
      </c>
      <c r="I1641">
        <f>VLOOKUP(F1641,都道府県!A$2:B$48,2,FALSE)</f>
        <v>10</v>
      </c>
    </row>
    <row r="1642" spans="1:9">
      <c r="A1642" t="s">
        <v>3458</v>
      </c>
      <c r="B1642" t="s">
        <v>0</v>
      </c>
      <c r="C1642" t="s">
        <v>37</v>
      </c>
      <c r="D1642" t="s">
        <v>37</v>
      </c>
      <c r="E1642" t="s">
        <v>3459</v>
      </c>
      <c r="F1642" t="s">
        <v>1</v>
      </c>
      <c r="G1642" t="str">
        <f>IF(COUNTIF(E1642,"*ロゲ*"),"ロゲイン","OL")</f>
        <v>OL</v>
      </c>
      <c r="H1642" t="str">
        <f>LEFT(A1642,4)</f>
        <v>2012</v>
      </c>
      <c r="I1642">
        <f>VLOOKUP(F1642,都道府県!A$2:B$48,2,FALSE)</f>
        <v>11</v>
      </c>
    </row>
    <row r="1643" spans="1:9">
      <c r="A1643" t="s">
        <v>3460</v>
      </c>
      <c r="B1643" t="s">
        <v>0</v>
      </c>
      <c r="C1643" t="s">
        <v>37</v>
      </c>
      <c r="D1643" t="s">
        <v>37</v>
      </c>
      <c r="E1643" t="s">
        <v>3461</v>
      </c>
      <c r="F1643" t="s">
        <v>9</v>
      </c>
      <c r="G1643" t="str">
        <f>IF(COUNTIF(E1643,"*ロゲ*"),"ロゲイン","OL")</f>
        <v>OL</v>
      </c>
      <c r="H1643" t="str">
        <f>LEFT(A1643,4)</f>
        <v>2012</v>
      </c>
      <c r="I1643">
        <f>VLOOKUP(F1643,都道府県!A$2:B$48,2,FALSE)</f>
        <v>23</v>
      </c>
    </row>
    <row r="1644" spans="1:9">
      <c r="A1644" t="s">
        <v>3462</v>
      </c>
      <c r="B1644" t="s">
        <v>0</v>
      </c>
      <c r="C1644" t="s">
        <v>37</v>
      </c>
      <c r="D1644" t="s">
        <v>37</v>
      </c>
      <c r="E1644" t="s">
        <v>3463</v>
      </c>
      <c r="F1644" t="s">
        <v>18</v>
      </c>
      <c r="G1644" t="str">
        <f>IF(COUNTIF(E1644,"*ロゲ*"),"ロゲイン","OL")</f>
        <v>OL</v>
      </c>
      <c r="H1644" t="str">
        <f>LEFT(A1644,4)</f>
        <v>2012</v>
      </c>
      <c r="I1644">
        <f>VLOOKUP(F1644,都道府県!A$2:B$48,2,FALSE)</f>
        <v>1</v>
      </c>
    </row>
    <row r="1645" spans="1:9">
      <c r="A1645" t="s">
        <v>3464</v>
      </c>
      <c r="B1645" t="s">
        <v>0</v>
      </c>
      <c r="C1645" t="s">
        <v>37</v>
      </c>
      <c r="D1645" t="s">
        <v>37</v>
      </c>
      <c r="E1645" t="s">
        <v>3465</v>
      </c>
      <c r="F1645" t="s">
        <v>18</v>
      </c>
      <c r="G1645" t="str">
        <f>IF(COUNTIF(E1645,"*ロゲ*"),"ロゲイン","OL")</f>
        <v>OL</v>
      </c>
      <c r="H1645" t="str">
        <f>LEFT(A1645,4)</f>
        <v>2012</v>
      </c>
      <c r="I1645">
        <f>VLOOKUP(F1645,都道府県!A$2:B$48,2,FALSE)</f>
        <v>1</v>
      </c>
    </row>
    <row r="1646" spans="1:9">
      <c r="A1646" t="s">
        <v>3466</v>
      </c>
      <c r="B1646" t="s">
        <v>0</v>
      </c>
      <c r="C1646" t="s">
        <v>37</v>
      </c>
      <c r="D1646" t="s">
        <v>37</v>
      </c>
      <c r="E1646" t="s">
        <v>680</v>
      </c>
      <c r="F1646" t="s">
        <v>1</v>
      </c>
      <c r="G1646" t="str">
        <f>IF(COUNTIF(E1646,"*ロゲ*"),"ロゲイン","OL")</f>
        <v>OL</v>
      </c>
      <c r="H1646" t="str">
        <f>LEFT(A1646,4)</f>
        <v>2012</v>
      </c>
      <c r="I1646">
        <f>VLOOKUP(F1646,都道府県!A$2:B$48,2,FALSE)</f>
        <v>11</v>
      </c>
    </row>
    <row r="1647" spans="1:9">
      <c r="A1647" t="s">
        <v>3467</v>
      </c>
      <c r="B1647" t="s">
        <v>3515</v>
      </c>
      <c r="C1647" t="s">
        <v>37</v>
      </c>
      <c r="D1647" t="s">
        <v>37</v>
      </c>
      <c r="E1647" t="s">
        <v>3468</v>
      </c>
      <c r="F1647" t="s">
        <v>45</v>
      </c>
      <c r="G1647" t="str">
        <f>IF(COUNTIF(E1647,"*ロゲ*"),"ロゲイン","OL")</f>
        <v>OL</v>
      </c>
      <c r="H1647" t="str">
        <f>LEFT(A1647,4)</f>
        <v>2012</v>
      </c>
      <c r="I1647">
        <f>VLOOKUP(F1647,都道府県!A$2:B$48,2,FALSE)</f>
        <v>42</v>
      </c>
    </row>
    <row r="1648" spans="1:9">
      <c r="A1648" t="s">
        <v>3469</v>
      </c>
      <c r="B1648" t="s">
        <v>0</v>
      </c>
      <c r="C1648" t="s">
        <v>37</v>
      </c>
      <c r="D1648" t="s">
        <v>60</v>
      </c>
      <c r="E1648" t="s">
        <v>3470</v>
      </c>
      <c r="F1648" t="s">
        <v>5</v>
      </c>
      <c r="G1648" t="str">
        <f>IF(COUNTIF(E1648,"*ロゲ*"),"ロゲイン","OL")</f>
        <v>OL</v>
      </c>
      <c r="H1648" t="str">
        <f>LEFT(A1648,4)</f>
        <v>2012</v>
      </c>
      <c r="I1648">
        <f>VLOOKUP(F1648,都道府県!A$2:B$48,2,FALSE)</f>
        <v>13</v>
      </c>
    </row>
    <row r="1649" spans="1:9">
      <c r="A1649" t="s">
        <v>3473</v>
      </c>
      <c r="B1649" t="s">
        <v>0</v>
      </c>
      <c r="C1649" t="s">
        <v>37</v>
      </c>
      <c r="D1649" t="s">
        <v>37</v>
      </c>
      <c r="E1649" t="s">
        <v>3474</v>
      </c>
      <c r="F1649" t="s">
        <v>2</v>
      </c>
      <c r="G1649" t="str">
        <f>IF(COUNTIF(E1649,"*ロゲ*"),"ロゲイン","OL")</f>
        <v>OL</v>
      </c>
      <c r="H1649" t="str">
        <f>LEFT(A1649,4)</f>
        <v>2012</v>
      </c>
      <c r="I1649">
        <f>VLOOKUP(F1649,都道府県!A$2:B$48,2,FALSE)</f>
        <v>35</v>
      </c>
    </row>
    <row r="1650" spans="1:9">
      <c r="A1650" t="s">
        <v>3475</v>
      </c>
      <c r="B1650" t="s">
        <v>0</v>
      </c>
      <c r="C1650" t="s">
        <v>37</v>
      </c>
      <c r="D1650" t="s">
        <v>37</v>
      </c>
      <c r="E1650" t="s">
        <v>3476</v>
      </c>
      <c r="F1650" t="s">
        <v>1</v>
      </c>
      <c r="G1650" t="str">
        <f>IF(COUNTIF(E1650,"*ロゲ*"),"ロゲイン","OL")</f>
        <v>OL</v>
      </c>
      <c r="H1650" t="str">
        <f>LEFT(A1650,4)</f>
        <v>2012</v>
      </c>
      <c r="I1650">
        <f>VLOOKUP(F1650,都道府県!A$2:B$48,2,FALSE)</f>
        <v>11</v>
      </c>
    </row>
    <row r="1651" spans="1:9">
      <c r="A1651" t="s">
        <v>3479</v>
      </c>
      <c r="B1651" t="s">
        <v>0</v>
      </c>
      <c r="C1651" t="s">
        <v>37</v>
      </c>
      <c r="D1651" t="s">
        <v>37</v>
      </c>
      <c r="E1651" t="s">
        <v>3480</v>
      </c>
      <c r="F1651" t="s">
        <v>3</v>
      </c>
      <c r="G1651" t="str">
        <f>IF(COUNTIF(E1651,"*ロゲ*"),"ロゲイン","OL")</f>
        <v>OL</v>
      </c>
      <c r="H1651" t="str">
        <f>LEFT(A1651,4)</f>
        <v>2012</v>
      </c>
      <c r="I1651">
        <f>VLOOKUP(F1651,都道府県!A$2:B$48,2,FALSE)</f>
        <v>14</v>
      </c>
    </row>
    <row r="1652" spans="1:9">
      <c r="A1652" t="s">
        <v>3483</v>
      </c>
      <c r="B1652" t="s">
        <v>0</v>
      </c>
      <c r="C1652" t="s">
        <v>37</v>
      </c>
      <c r="D1652" t="s">
        <v>37</v>
      </c>
      <c r="E1652" t="s">
        <v>3484</v>
      </c>
      <c r="F1652" t="s">
        <v>10</v>
      </c>
      <c r="G1652" t="str">
        <f>IF(COUNTIF(E1652,"*ロゲ*"),"ロゲイン","OL")</f>
        <v>OL</v>
      </c>
      <c r="H1652" t="str">
        <f>LEFT(A1652,4)</f>
        <v>2012</v>
      </c>
      <c r="I1652">
        <f>VLOOKUP(F1652,都道府県!A$2:B$48,2,FALSE)</f>
        <v>8</v>
      </c>
    </row>
    <row r="1653" spans="1:9">
      <c r="A1653" t="s">
        <v>3487</v>
      </c>
      <c r="B1653" t="s">
        <v>0</v>
      </c>
      <c r="C1653" t="s">
        <v>37</v>
      </c>
      <c r="D1653" t="s">
        <v>37</v>
      </c>
      <c r="E1653" t="s">
        <v>3488</v>
      </c>
      <c r="F1653" t="s">
        <v>1</v>
      </c>
      <c r="G1653" t="str">
        <f>IF(COUNTIF(E1653,"*ロゲ*"),"ロゲイン","OL")</f>
        <v>OL</v>
      </c>
      <c r="H1653" t="str">
        <f>LEFT(A1653,4)</f>
        <v>2012</v>
      </c>
      <c r="I1653">
        <f>VLOOKUP(F1653,都道府県!A$2:B$48,2,FALSE)</f>
        <v>11</v>
      </c>
    </row>
    <row r="1654" spans="1:9">
      <c r="A1654" t="s">
        <v>3489</v>
      </c>
      <c r="B1654" t="s">
        <v>0</v>
      </c>
      <c r="C1654" t="s">
        <v>37</v>
      </c>
      <c r="D1654" t="s">
        <v>37</v>
      </c>
      <c r="E1654" t="s">
        <v>3490</v>
      </c>
      <c r="F1654" t="s">
        <v>16</v>
      </c>
      <c r="G1654" t="str">
        <f>IF(COUNTIF(E1654,"*ロゲ*"),"ロゲイン","OL")</f>
        <v>OL</v>
      </c>
      <c r="H1654" t="str">
        <f>LEFT(A1654,4)</f>
        <v>2012</v>
      </c>
      <c r="I1654">
        <f>VLOOKUP(F1654,都道府県!A$2:B$48,2,FALSE)</f>
        <v>33</v>
      </c>
    </row>
    <row r="1655" spans="1:9">
      <c r="A1655" t="s">
        <v>3491</v>
      </c>
      <c r="B1655" t="s">
        <v>0</v>
      </c>
      <c r="C1655" t="s">
        <v>37</v>
      </c>
      <c r="D1655" t="s">
        <v>37</v>
      </c>
      <c r="E1655" t="s">
        <v>3492</v>
      </c>
      <c r="F1655" t="s">
        <v>28</v>
      </c>
      <c r="G1655" t="str">
        <f>IF(COUNTIF(E1655,"*ロゲ*"),"ロゲイン","OL")</f>
        <v>OL</v>
      </c>
      <c r="H1655" t="str">
        <f>LEFT(A1655,4)</f>
        <v>2012</v>
      </c>
      <c r="I1655">
        <f>VLOOKUP(F1655,都道府県!A$2:B$48,2,FALSE)</f>
        <v>24</v>
      </c>
    </row>
    <row r="1656" spans="1:9">
      <c r="A1656" t="s">
        <v>3493</v>
      </c>
      <c r="B1656" t="s">
        <v>0</v>
      </c>
      <c r="C1656" t="s">
        <v>37</v>
      </c>
      <c r="D1656" t="s">
        <v>37</v>
      </c>
      <c r="E1656" t="s">
        <v>3494</v>
      </c>
      <c r="F1656" t="s">
        <v>23</v>
      </c>
      <c r="G1656" t="str">
        <f>IF(COUNTIF(E1656,"*ロゲ*"),"ロゲイン","OL")</f>
        <v>OL</v>
      </c>
      <c r="H1656" t="str">
        <f>LEFT(A1656,4)</f>
        <v>2012</v>
      </c>
      <c r="I1656">
        <f>VLOOKUP(F1656,都道府県!A$2:B$48,2,FALSE)</f>
        <v>27</v>
      </c>
    </row>
    <row r="1657" spans="1:9">
      <c r="A1657" t="s">
        <v>3501</v>
      </c>
      <c r="B1657" t="s">
        <v>0</v>
      </c>
      <c r="C1657" t="s">
        <v>37</v>
      </c>
      <c r="D1657" t="s">
        <v>37</v>
      </c>
      <c r="E1657" t="s">
        <v>3502</v>
      </c>
      <c r="F1657" t="s">
        <v>23</v>
      </c>
      <c r="G1657" t="str">
        <f>IF(COUNTIF(E1657,"*ロゲ*"),"ロゲイン","OL")</f>
        <v>OL</v>
      </c>
      <c r="H1657" t="str">
        <f>LEFT(A1657,4)</f>
        <v>2012</v>
      </c>
      <c r="I1657">
        <f>VLOOKUP(F1657,都道府県!A$2:B$48,2,FALSE)</f>
        <v>27</v>
      </c>
    </row>
    <row r="1658" spans="1:9">
      <c r="A1658" t="s">
        <v>3503</v>
      </c>
      <c r="B1658" t="s">
        <v>0</v>
      </c>
      <c r="C1658" t="s">
        <v>37</v>
      </c>
      <c r="D1658" t="s">
        <v>37</v>
      </c>
      <c r="E1658" t="s">
        <v>3504</v>
      </c>
      <c r="F1658" t="s">
        <v>1</v>
      </c>
      <c r="G1658" t="str">
        <f>IF(COUNTIF(E1658,"*ロゲ*"),"ロゲイン","OL")</f>
        <v>OL</v>
      </c>
      <c r="H1658" t="str">
        <f>LEFT(A1658,4)</f>
        <v>2012</v>
      </c>
      <c r="I1658">
        <f>VLOOKUP(F1658,都道府県!A$2:B$48,2,FALSE)</f>
        <v>11</v>
      </c>
    </row>
    <row r="1659" spans="1:9">
      <c r="A1659" t="s">
        <v>3507</v>
      </c>
      <c r="B1659" t="s">
        <v>0</v>
      </c>
      <c r="C1659" t="s">
        <v>37</v>
      </c>
      <c r="D1659" t="s">
        <v>37</v>
      </c>
      <c r="E1659" t="s">
        <v>457</v>
      </c>
      <c r="F1659" t="s">
        <v>19</v>
      </c>
      <c r="G1659" t="str">
        <f>IF(COUNTIF(E1659,"*ロゲ*"),"ロゲイン","OL")</f>
        <v>OL</v>
      </c>
      <c r="H1659" t="str">
        <f>LEFT(A1659,4)</f>
        <v>2012</v>
      </c>
      <c r="I1659">
        <f>VLOOKUP(F1659,都道府県!A$2:B$48,2,FALSE)</f>
        <v>29</v>
      </c>
    </row>
    <row r="1660" spans="1:9">
      <c r="A1660" t="s">
        <v>3508</v>
      </c>
      <c r="B1660" t="s">
        <v>0</v>
      </c>
      <c r="C1660" t="s">
        <v>37</v>
      </c>
      <c r="D1660" t="s">
        <v>37</v>
      </c>
      <c r="E1660" t="s">
        <v>459</v>
      </c>
      <c r="F1660" t="s">
        <v>9</v>
      </c>
      <c r="G1660" t="str">
        <f>IF(COUNTIF(E1660,"*ロゲ*"),"ロゲイン","OL")</f>
        <v>OL</v>
      </c>
      <c r="H1660" t="str">
        <f>LEFT(A1660,4)</f>
        <v>2012</v>
      </c>
      <c r="I1660">
        <f>VLOOKUP(F1660,都道府県!A$2:B$48,2,FALSE)</f>
        <v>23</v>
      </c>
    </row>
    <row r="1661" spans="1:9">
      <c r="A1661" t="s">
        <v>3509</v>
      </c>
      <c r="B1661" t="s">
        <v>0</v>
      </c>
      <c r="C1661" t="s">
        <v>37</v>
      </c>
      <c r="D1661" t="s">
        <v>37</v>
      </c>
      <c r="E1661" t="s">
        <v>3510</v>
      </c>
      <c r="F1661" t="s">
        <v>8</v>
      </c>
      <c r="G1661" t="str">
        <f>IF(COUNTIF(E1661,"*ロゲ*"),"ロゲイン","OL")</f>
        <v>OL</v>
      </c>
      <c r="H1661" t="str">
        <f>LEFT(A1661,4)</f>
        <v>2012</v>
      </c>
      <c r="I1661">
        <f>VLOOKUP(F1661,都道府県!A$2:B$48,2,FALSE)</f>
        <v>9</v>
      </c>
    </row>
  </sheetData>
  <sortState ref="A2:I1659">
    <sortCondition ref="A2:A1659"/>
  </sortState>
  <dataConsolidate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83"/>
  <sheetViews>
    <sheetView topLeftCell="K31" workbookViewId="0">
      <selection activeCell="L34" sqref="L34"/>
    </sheetView>
  </sheetViews>
  <sheetFormatPr defaultRowHeight="13.5"/>
  <cols>
    <col min="1" max="1" width="10.125" customWidth="1"/>
    <col min="2" max="2" width="6.125" customWidth="1"/>
    <col min="3" max="9" width="6.25" bestFit="1" customWidth="1"/>
    <col min="10" max="10" width="5.75" bestFit="1" customWidth="1"/>
    <col min="12" max="12" width="3.625" customWidth="1"/>
    <col min="14" max="14" width="5.75" customWidth="1"/>
    <col min="15" max="16" width="5.375" customWidth="1"/>
    <col min="17" max="17" width="5" customWidth="1"/>
    <col min="18" max="18" width="5.875" customWidth="1"/>
    <col min="19" max="20" width="5.5" customWidth="1"/>
    <col min="21" max="21" width="5.375" customWidth="1"/>
    <col min="22" max="22" width="6.5" customWidth="1"/>
  </cols>
  <sheetData>
    <row r="1" spans="1:12">
      <c r="A1" t="s">
        <v>3574</v>
      </c>
    </row>
    <row r="3" spans="1:12">
      <c r="A3" s="4" t="s">
        <v>3588</v>
      </c>
      <c r="B3" s="4" t="s">
        <v>3587</v>
      </c>
    </row>
    <row r="4" spans="1:12">
      <c r="A4" s="4" t="s">
        <v>3577</v>
      </c>
      <c r="B4" t="s">
        <v>3578</v>
      </c>
      <c r="C4" t="s">
        <v>3579</v>
      </c>
      <c r="D4" t="s">
        <v>3580</v>
      </c>
      <c r="E4" t="s">
        <v>3581</v>
      </c>
      <c r="F4" t="s">
        <v>3582</v>
      </c>
      <c r="G4" t="s">
        <v>3583</v>
      </c>
      <c r="H4" t="s">
        <v>3584</v>
      </c>
      <c r="I4" t="s">
        <v>3585</v>
      </c>
      <c r="J4" t="s">
        <v>3586</v>
      </c>
    </row>
    <row r="5" spans="1:12">
      <c r="A5" s="5">
        <v>1</v>
      </c>
      <c r="B5" s="1"/>
      <c r="C5" s="1"/>
      <c r="D5" s="1"/>
      <c r="E5" s="1"/>
      <c r="F5" s="1">
        <v>1</v>
      </c>
      <c r="G5" s="1">
        <v>1</v>
      </c>
      <c r="H5" s="1">
        <v>6</v>
      </c>
      <c r="I5" s="1">
        <v>5</v>
      </c>
      <c r="J5" s="1">
        <v>13</v>
      </c>
    </row>
    <row r="6" spans="1:12">
      <c r="A6" s="5">
        <v>3</v>
      </c>
      <c r="B6" s="1"/>
      <c r="C6" s="1"/>
      <c r="D6" s="1"/>
      <c r="E6" s="1"/>
      <c r="F6" s="1"/>
      <c r="G6" s="1">
        <v>1</v>
      </c>
      <c r="H6" s="1"/>
      <c r="I6" s="1"/>
      <c r="J6" s="1">
        <v>1</v>
      </c>
    </row>
    <row r="7" spans="1:12">
      <c r="A7" s="5">
        <v>4</v>
      </c>
      <c r="B7" s="1"/>
      <c r="C7" s="1"/>
      <c r="D7" s="1"/>
      <c r="E7" s="1"/>
      <c r="F7" s="1">
        <v>1</v>
      </c>
      <c r="G7" s="1"/>
      <c r="H7" s="1"/>
      <c r="I7" s="1"/>
      <c r="J7" s="1">
        <v>1</v>
      </c>
    </row>
    <row r="8" spans="1:12">
      <c r="A8" s="5">
        <v>6</v>
      </c>
      <c r="B8" s="1"/>
      <c r="C8" s="1"/>
      <c r="D8" s="1"/>
      <c r="E8" s="1">
        <v>1</v>
      </c>
      <c r="F8" s="1">
        <v>1</v>
      </c>
      <c r="G8" s="1">
        <v>1</v>
      </c>
      <c r="H8" s="1"/>
      <c r="I8" s="1"/>
      <c r="J8" s="1">
        <v>3</v>
      </c>
    </row>
    <row r="9" spans="1:12">
      <c r="A9" s="5">
        <v>7</v>
      </c>
      <c r="B9" s="1"/>
      <c r="C9" s="1"/>
      <c r="D9" s="1"/>
      <c r="E9" s="1"/>
      <c r="F9" s="1"/>
      <c r="G9" s="1">
        <v>1</v>
      </c>
      <c r="H9" s="1">
        <v>1</v>
      </c>
      <c r="I9" s="1"/>
      <c r="J9" s="1">
        <v>2</v>
      </c>
    </row>
    <row r="10" spans="1:12">
      <c r="A10" s="5">
        <v>11</v>
      </c>
      <c r="B10" s="1">
        <v>1</v>
      </c>
      <c r="C10" s="1"/>
      <c r="D10" s="1">
        <v>1</v>
      </c>
      <c r="E10" s="1"/>
      <c r="F10" s="1">
        <v>8</v>
      </c>
      <c r="G10" s="1">
        <v>6</v>
      </c>
      <c r="H10" s="1">
        <v>6</v>
      </c>
      <c r="I10" s="1">
        <v>7</v>
      </c>
      <c r="J10" s="1">
        <v>29</v>
      </c>
    </row>
    <row r="11" spans="1:12">
      <c r="A11" s="5">
        <v>13</v>
      </c>
      <c r="B11" s="1"/>
      <c r="C11" s="1"/>
      <c r="D11" s="1"/>
      <c r="E11" s="1"/>
      <c r="F11" s="1"/>
      <c r="G11" s="1">
        <v>2</v>
      </c>
      <c r="H11" s="1">
        <v>10</v>
      </c>
      <c r="I11" s="1">
        <v>10</v>
      </c>
      <c r="J11" s="1">
        <v>22</v>
      </c>
    </row>
    <row r="12" spans="1:12">
      <c r="A12" s="5">
        <v>14</v>
      </c>
      <c r="B12" s="1"/>
      <c r="C12" s="1"/>
      <c r="D12" s="1"/>
      <c r="E12" s="1"/>
      <c r="F12" s="1"/>
      <c r="G12" s="1">
        <v>6</v>
      </c>
      <c r="H12" s="1">
        <v>8</v>
      </c>
      <c r="I12" s="1">
        <v>9</v>
      </c>
      <c r="J12" s="1">
        <v>23</v>
      </c>
      <c r="L12" t="s">
        <v>3593</v>
      </c>
    </row>
    <row r="13" spans="1:12">
      <c r="A13" s="5">
        <v>15</v>
      </c>
      <c r="B13" s="1"/>
      <c r="C13" s="1"/>
      <c r="D13" s="1"/>
      <c r="E13" s="1"/>
      <c r="F13" s="1"/>
      <c r="G13" s="1"/>
      <c r="H13" s="1"/>
      <c r="I13" s="1">
        <v>1</v>
      </c>
      <c r="J13" s="1">
        <v>1</v>
      </c>
    </row>
    <row r="14" spans="1:12">
      <c r="A14" s="5">
        <v>16</v>
      </c>
      <c r="B14" s="1"/>
      <c r="C14" s="1"/>
      <c r="D14" s="1"/>
      <c r="E14" s="1"/>
      <c r="F14" s="1"/>
      <c r="G14" s="1"/>
      <c r="H14" s="1"/>
      <c r="I14" s="1">
        <v>1</v>
      </c>
      <c r="J14" s="1">
        <v>1</v>
      </c>
    </row>
    <row r="15" spans="1:12">
      <c r="A15" s="5">
        <v>19</v>
      </c>
      <c r="B15" s="1"/>
      <c r="C15" s="1"/>
      <c r="D15" s="1"/>
      <c r="E15" s="1"/>
      <c r="F15" s="1"/>
      <c r="G15" s="1"/>
      <c r="H15" s="1"/>
      <c r="I15" s="1">
        <v>2</v>
      </c>
      <c r="J15" s="1">
        <v>2</v>
      </c>
    </row>
    <row r="16" spans="1:12">
      <c r="A16" s="5">
        <v>20</v>
      </c>
      <c r="B16" s="1">
        <v>1</v>
      </c>
      <c r="C16" s="1">
        <v>1</v>
      </c>
      <c r="D16" s="1">
        <v>1</v>
      </c>
      <c r="E16" s="1">
        <v>2</v>
      </c>
      <c r="F16" s="1">
        <v>2</v>
      </c>
      <c r="G16" s="1">
        <v>5</v>
      </c>
      <c r="H16" s="1">
        <v>6</v>
      </c>
      <c r="I16" s="1">
        <v>7</v>
      </c>
      <c r="J16" s="1">
        <v>25</v>
      </c>
    </row>
    <row r="17" spans="1:10">
      <c r="A17" s="5">
        <v>21</v>
      </c>
      <c r="B17" s="1"/>
      <c r="C17" s="1"/>
      <c r="D17" s="1"/>
      <c r="E17" s="1"/>
      <c r="F17" s="1">
        <v>1</v>
      </c>
      <c r="G17" s="1"/>
      <c r="H17" s="1">
        <v>2</v>
      </c>
      <c r="I17" s="1">
        <v>3</v>
      </c>
      <c r="J17" s="1">
        <v>6</v>
      </c>
    </row>
    <row r="18" spans="1:10">
      <c r="A18" s="5">
        <v>22</v>
      </c>
      <c r="B18" s="1"/>
      <c r="C18" s="1">
        <v>1</v>
      </c>
      <c r="D18" s="1"/>
      <c r="E18" s="1">
        <v>1</v>
      </c>
      <c r="F18" s="1">
        <v>3</v>
      </c>
      <c r="G18" s="1">
        <v>3</v>
      </c>
      <c r="H18" s="1">
        <v>2</v>
      </c>
      <c r="I18" s="1">
        <v>3</v>
      </c>
      <c r="J18" s="1">
        <v>13</v>
      </c>
    </row>
    <row r="19" spans="1:10">
      <c r="A19" s="5">
        <v>23</v>
      </c>
      <c r="B19" s="1"/>
      <c r="C19" s="1">
        <v>1</v>
      </c>
      <c r="D19" s="1"/>
      <c r="E19" s="1"/>
      <c r="F19" s="1"/>
      <c r="G19" s="1"/>
      <c r="H19" s="1"/>
      <c r="I19" s="1"/>
      <c r="J19" s="1">
        <v>1</v>
      </c>
    </row>
    <row r="20" spans="1:10">
      <c r="A20" s="5">
        <v>25</v>
      </c>
      <c r="B20" s="1"/>
      <c r="C20" s="1"/>
      <c r="D20" s="1"/>
      <c r="E20" s="1"/>
      <c r="F20" s="1">
        <v>1</v>
      </c>
      <c r="G20" s="1"/>
      <c r="H20" s="1"/>
      <c r="I20" s="1"/>
      <c r="J20" s="1">
        <v>1</v>
      </c>
    </row>
    <row r="21" spans="1:10">
      <c r="A21" s="5">
        <v>26</v>
      </c>
      <c r="B21" s="1"/>
      <c r="C21" s="1"/>
      <c r="D21" s="1"/>
      <c r="E21" s="1">
        <v>1</v>
      </c>
      <c r="F21" s="1"/>
      <c r="G21" s="1"/>
      <c r="H21" s="1">
        <v>2</v>
      </c>
      <c r="I21" s="1">
        <v>4</v>
      </c>
      <c r="J21" s="1">
        <v>7</v>
      </c>
    </row>
    <row r="22" spans="1:10">
      <c r="A22" s="5">
        <v>27</v>
      </c>
      <c r="B22" s="1"/>
      <c r="C22" s="1"/>
      <c r="D22" s="1"/>
      <c r="E22" s="1"/>
      <c r="F22" s="1">
        <v>2</v>
      </c>
      <c r="G22" s="1"/>
      <c r="H22" s="1">
        <v>1</v>
      </c>
      <c r="I22" s="1">
        <v>5</v>
      </c>
      <c r="J22" s="1">
        <v>8</v>
      </c>
    </row>
    <row r="23" spans="1:10">
      <c r="A23" s="5">
        <v>28</v>
      </c>
      <c r="B23" s="1"/>
      <c r="C23" s="1"/>
      <c r="D23" s="1"/>
      <c r="E23" s="1"/>
      <c r="F23" s="1"/>
      <c r="G23" s="1"/>
      <c r="H23" s="1">
        <v>2</v>
      </c>
      <c r="I23" s="1">
        <v>1</v>
      </c>
      <c r="J23" s="1">
        <v>3</v>
      </c>
    </row>
    <row r="24" spans="1:10">
      <c r="A24" s="5">
        <v>29</v>
      </c>
      <c r="B24" s="1"/>
      <c r="C24" s="1"/>
      <c r="D24" s="1"/>
      <c r="E24" s="1"/>
      <c r="F24" s="1"/>
      <c r="G24" s="1"/>
      <c r="H24" s="1"/>
      <c r="I24" s="1">
        <v>1</v>
      </c>
      <c r="J24" s="1">
        <v>1</v>
      </c>
    </row>
    <row r="25" spans="1:10">
      <c r="A25" s="5">
        <v>33</v>
      </c>
      <c r="B25" s="1"/>
      <c r="C25" s="1"/>
      <c r="D25" s="1"/>
      <c r="E25" s="1"/>
      <c r="F25" s="1">
        <v>1</v>
      </c>
      <c r="G25" s="1"/>
      <c r="H25" s="1"/>
      <c r="I25" s="1"/>
      <c r="J25" s="1">
        <v>1</v>
      </c>
    </row>
    <row r="26" spans="1:10">
      <c r="A26" s="5">
        <v>35</v>
      </c>
      <c r="B26" s="1"/>
      <c r="C26" s="1"/>
      <c r="D26" s="1"/>
      <c r="E26" s="1"/>
      <c r="F26" s="1"/>
      <c r="G26" s="1"/>
      <c r="H26" s="1">
        <v>1</v>
      </c>
      <c r="I26" s="1">
        <v>4</v>
      </c>
      <c r="J26" s="1">
        <v>5</v>
      </c>
    </row>
    <row r="27" spans="1:10">
      <c r="A27" s="5">
        <v>37</v>
      </c>
      <c r="B27" s="1"/>
      <c r="C27" s="1"/>
      <c r="D27" s="1"/>
      <c r="E27" s="1"/>
      <c r="F27" s="1"/>
      <c r="G27" s="1"/>
      <c r="H27" s="1">
        <v>1</v>
      </c>
      <c r="I27" s="1">
        <v>1</v>
      </c>
      <c r="J27" s="1">
        <v>2</v>
      </c>
    </row>
    <row r="28" spans="1:10">
      <c r="A28" s="5">
        <v>39</v>
      </c>
      <c r="B28" s="1"/>
      <c r="C28" s="1"/>
      <c r="D28" s="1"/>
      <c r="E28" s="1"/>
      <c r="F28" s="1"/>
      <c r="G28" s="1">
        <v>1</v>
      </c>
      <c r="H28" s="1"/>
      <c r="I28" s="1">
        <v>1</v>
      </c>
      <c r="J28" s="1">
        <v>2</v>
      </c>
    </row>
    <row r="29" spans="1:10">
      <c r="A29" s="5">
        <v>42</v>
      </c>
      <c r="B29" s="1"/>
      <c r="C29" s="1"/>
      <c r="D29" s="1"/>
      <c r="E29" s="1"/>
      <c r="F29" s="1"/>
      <c r="G29" s="1"/>
      <c r="H29" s="1"/>
      <c r="I29" s="1">
        <v>1</v>
      </c>
      <c r="J29" s="1">
        <v>1</v>
      </c>
    </row>
    <row r="30" spans="1:10">
      <c r="A30" s="5">
        <v>44</v>
      </c>
      <c r="B30" s="1"/>
      <c r="C30" s="1"/>
      <c r="D30" s="1"/>
      <c r="E30" s="1"/>
      <c r="F30" s="1"/>
      <c r="G30" s="1"/>
      <c r="H30" s="1"/>
      <c r="I30" s="1">
        <v>1</v>
      </c>
      <c r="J30" s="1">
        <v>1</v>
      </c>
    </row>
    <row r="31" spans="1:10">
      <c r="A31" s="5">
        <v>46</v>
      </c>
      <c r="B31" s="1"/>
      <c r="C31" s="1"/>
      <c r="D31" s="1"/>
      <c r="E31" s="1"/>
      <c r="F31" s="1"/>
      <c r="G31" s="1"/>
      <c r="H31" s="1">
        <v>2</v>
      </c>
      <c r="I31" s="1">
        <v>1</v>
      </c>
      <c r="J31" s="1">
        <v>3</v>
      </c>
    </row>
    <row r="32" spans="1:10">
      <c r="A32" s="5">
        <v>47</v>
      </c>
      <c r="B32" s="1"/>
      <c r="C32" s="1"/>
      <c r="D32" s="1"/>
      <c r="E32" s="1"/>
      <c r="F32" s="1"/>
      <c r="G32" s="1">
        <v>2</v>
      </c>
      <c r="H32" s="1">
        <v>3</v>
      </c>
      <c r="I32" s="1">
        <v>2</v>
      </c>
      <c r="J32" s="1">
        <v>7</v>
      </c>
    </row>
    <row r="33" spans="1:24">
      <c r="A33" s="5" t="s">
        <v>3586</v>
      </c>
      <c r="B33" s="1">
        <v>2</v>
      </c>
      <c r="C33" s="1">
        <v>3</v>
      </c>
      <c r="D33" s="1">
        <v>2</v>
      </c>
      <c r="E33" s="1">
        <v>5</v>
      </c>
      <c r="F33" s="1">
        <v>21</v>
      </c>
      <c r="G33" s="1">
        <v>29</v>
      </c>
      <c r="H33" s="1">
        <v>53</v>
      </c>
      <c r="I33" s="1">
        <v>70</v>
      </c>
      <c r="J33" s="1">
        <v>185</v>
      </c>
    </row>
    <row r="34" spans="1:24">
      <c r="M34" t="s">
        <v>3519</v>
      </c>
      <c r="N34">
        <v>2005</v>
      </c>
      <c r="O34">
        <v>2006</v>
      </c>
      <c r="P34">
        <v>2007</v>
      </c>
      <c r="Q34">
        <v>2008</v>
      </c>
      <c r="R34">
        <v>2009</v>
      </c>
      <c r="S34">
        <v>2010</v>
      </c>
      <c r="T34">
        <v>2011</v>
      </c>
      <c r="U34">
        <v>2012</v>
      </c>
      <c r="V34" t="s">
        <v>3592</v>
      </c>
      <c r="X34" t="str">
        <f>"&lt;tr&gt;&lt;td&gt;"&amp;M34&amp;"&lt;/td&gt;&lt;td&gt;"&amp;N34&amp;"&lt;/td&gt;&lt;td&gt;"&amp;O34&amp;"&lt;/td&gt;&lt;td&gt;"&amp;P34&amp;"&lt;/td&gt;&lt;td&gt;"&amp;Q34&amp;"&lt;/td&gt;&lt;td&gt;"&amp;R34&amp;"&lt;/td&gt;&lt;td&gt;"&amp;S34&amp;"&lt;/td&gt;&lt;td&gt;"&amp;T34&amp;"&lt;/td&gt;&lt;td&gt;"&amp;U34&amp;"&lt;/td&gt;&lt;td&gt;"&amp;V34&amp;"&lt;/td&gt;&lt;/tr&gt;"</f>
        <v>&lt;tr&gt;&lt;td&gt;都道府県&lt;/td&gt;&lt;td&gt;2005&lt;/td&gt;&lt;td&gt;2006&lt;/td&gt;&lt;td&gt;2007&lt;/td&gt;&lt;td&gt;2008&lt;/td&gt;&lt;td&gt;2009&lt;/td&gt;&lt;td&gt;2010&lt;/td&gt;&lt;td&gt;2011&lt;/td&gt;&lt;td&gt;2012&lt;/td&gt;&lt;td&gt;合計&lt;/td&gt;&lt;/tr&gt;</v>
      </c>
    </row>
    <row r="35" spans="1:24">
      <c r="L35" s="5">
        <v>1</v>
      </c>
      <c r="M35" t="s">
        <v>3526</v>
      </c>
      <c r="N35" s="1"/>
      <c r="O35" s="1"/>
      <c r="P35" s="1"/>
      <c r="Q35" s="1"/>
      <c r="R35" s="1">
        <v>1</v>
      </c>
      <c r="S35" s="1">
        <v>1</v>
      </c>
      <c r="T35" s="1">
        <v>6</v>
      </c>
      <c r="U35" s="1">
        <v>5</v>
      </c>
      <c r="V35" s="1">
        <v>13</v>
      </c>
      <c r="X35" t="str">
        <f>"&lt;tr&gt;&lt;td&gt;"&amp;M35&amp;"&lt;/td&gt;&lt;td align=right&gt;"&amp;N35&amp;"&lt;/td&gt;&lt;td align=right&gt;"&amp;O35&amp;"&lt;/td&gt;&lt;td align=right&gt;"&amp;P35&amp;"&lt;/td&gt;&lt;td align=right&gt;"&amp;Q35&amp;"&lt;/td&gt;&lt;td align=right&gt;"&amp;R35&amp;"&lt;/td&gt;&lt;td align=right&gt;"&amp;S35&amp;"&lt;/td&gt;&lt;td align=right&gt;"&amp;T35&amp;"&lt;/td&gt;&lt;td align=right&gt;"&amp;U35&amp;"&lt;/td&gt;&lt;td align=right&gt;"&amp;V35&amp;"&lt;/td&gt;&lt;/tr&gt;"</f>
        <v>&lt;tr&gt;&lt;td&gt;北海道&lt;/td&gt;&lt;td align=right&gt;&lt;/td&gt;&lt;td align=right&gt;&lt;/td&gt;&lt;td align=right&gt;&lt;/td&gt;&lt;td align=right&gt;&lt;/td&gt;&lt;td align=right&gt;1&lt;/td&gt;&lt;td align=right&gt;1&lt;/td&gt;&lt;td align=right&gt;6&lt;/td&gt;&lt;td align=right&gt;5&lt;/td&gt;&lt;td align=right&gt;13&lt;/td&gt;&lt;/tr&gt;</v>
      </c>
    </row>
    <row r="36" spans="1:24">
      <c r="L36" s="5"/>
      <c r="M36" t="s">
        <v>3527</v>
      </c>
      <c r="N36" s="1"/>
      <c r="O36" s="1"/>
      <c r="P36" s="1"/>
      <c r="Q36" s="1"/>
      <c r="R36" s="1"/>
      <c r="S36" s="1"/>
      <c r="T36" s="1"/>
      <c r="U36" s="1"/>
      <c r="V36" s="1"/>
      <c r="X36" t="str">
        <f t="shared" ref="X36:X83" si="0">"&lt;tr&gt;&lt;td&gt;"&amp;M36&amp;"&lt;/td&gt;&lt;td align=right&gt;"&amp;N36&amp;"&lt;/td&gt;&lt;td align=right&gt;"&amp;O36&amp;"&lt;/td&gt;&lt;td align=right&gt;"&amp;P36&amp;"&lt;/td&gt;&lt;td align=right&gt;"&amp;Q36&amp;"&lt;/td&gt;&lt;td align=right&gt;"&amp;R36&amp;"&lt;/td&gt;&lt;td align=right&gt;"&amp;S36&amp;"&lt;/td&gt;&lt;td align=right&gt;"&amp;T36&amp;"&lt;/td&gt;&lt;td align=right&gt;"&amp;U36&amp;"&lt;/td&gt;&lt;td align=right&gt;"&amp;V36&amp;"&lt;/td&gt;&lt;/tr&gt;"</f>
        <v>&lt;tr&gt;&lt;td&gt;青森&lt;/td&gt;&lt;td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37" spans="1:24">
      <c r="L37" s="5">
        <v>3</v>
      </c>
      <c r="M37" t="s">
        <v>3528</v>
      </c>
      <c r="N37" s="1"/>
      <c r="O37" s="1"/>
      <c r="P37" s="1"/>
      <c r="Q37" s="1"/>
      <c r="R37" s="1"/>
      <c r="S37" s="1">
        <v>1</v>
      </c>
      <c r="T37" s="1"/>
      <c r="U37" s="1"/>
      <c r="V37" s="1">
        <v>1</v>
      </c>
      <c r="X37" t="str">
        <f t="shared" si="0"/>
        <v>&lt;tr&gt;&lt;td&gt;岩手&lt;/td&gt;&lt;td align=right&gt;&lt;/td&gt;&lt;td align=right&gt;&lt;/td&gt;&lt;td align=right&gt;&lt;/td&gt;&lt;td align=right&gt;&lt;/td&gt;&lt;td align=right&gt;&lt;/td&gt;&lt;td align=right&gt;1&lt;/td&gt;&lt;td align=right&gt;&lt;/td&gt;&lt;td align=right&gt;&lt;/td&gt;&lt;td align=right&gt;1&lt;/td&gt;&lt;/tr&gt;</v>
      </c>
    </row>
    <row r="38" spans="1:24">
      <c r="L38" s="5">
        <v>4</v>
      </c>
      <c r="M38" t="s">
        <v>3529</v>
      </c>
      <c r="N38" s="1"/>
      <c r="O38" s="1"/>
      <c r="P38" s="1"/>
      <c r="Q38" s="1"/>
      <c r="R38" s="1">
        <v>1</v>
      </c>
      <c r="S38" s="1"/>
      <c r="T38" s="1"/>
      <c r="U38" s="1"/>
      <c r="V38" s="1">
        <v>1</v>
      </c>
      <c r="X38" t="str">
        <f t="shared" si="0"/>
        <v>&lt;tr&gt;&lt;td&gt;宮城&lt;/td&gt;&lt;td align=right&gt;&lt;/td&gt;&lt;td align=right&gt;&lt;/td&gt;&lt;td align=right&gt;&lt;/td&gt;&lt;td align=right&gt;&lt;/td&gt;&lt;td align=right&gt;1&lt;/td&gt;&lt;td align=right&gt;&lt;/td&gt;&lt;td align=right&gt;&lt;/td&gt;&lt;td align=right&gt;&lt;/td&gt;&lt;td align=right&gt;1&lt;/td&gt;&lt;/tr&gt;</v>
      </c>
    </row>
    <row r="39" spans="1:24">
      <c r="L39" s="5"/>
      <c r="M39" t="s">
        <v>3530</v>
      </c>
      <c r="N39" s="1"/>
      <c r="O39" s="1"/>
      <c r="P39" s="1"/>
      <c r="Q39" s="1"/>
      <c r="R39" s="1"/>
      <c r="S39" s="1"/>
      <c r="T39" s="1"/>
      <c r="U39" s="1"/>
      <c r="V39" s="1"/>
      <c r="X39" t="str">
        <f t="shared" si="0"/>
        <v>&lt;tr&gt;&lt;td&gt;秋田&lt;/td&gt;&lt;td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40" spans="1:24">
      <c r="L40" s="5">
        <v>6</v>
      </c>
      <c r="M40" t="s">
        <v>3531</v>
      </c>
      <c r="N40" s="1"/>
      <c r="O40" s="1"/>
      <c r="P40" s="1"/>
      <c r="Q40" s="1">
        <v>1</v>
      </c>
      <c r="R40" s="1">
        <v>1</v>
      </c>
      <c r="S40" s="1">
        <v>1</v>
      </c>
      <c r="T40" s="1"/>
      <c r="U40" s="1"/>
      <c r="V40" s="1">
        <v>3</v>
      </c>
      <c r="X40" t="str">
        <f t="shared" si="0"/>
        <v>&lt;tr&gt;&lt;td&gt;山形&lt;/td&gt;&lt;td align=right&gt;&lt;/td&gt;&lt;td align=right&gt;&lt;/td&gt;&lt;td align=right&gt;&lt;/td&gt;&lt;td align=right&gt;1&lt;/td&gt;&lt;td align=right&gt;1&lt;/td&gt;&lt;td align=right&gt;1&lt;/td&gt;&lt;td align=right&gt;&lt;/td&gt;&lt;td align=right&gt;&lt;/td&gt;&lt;td align=right&gt;3&lt;/td&gt;&lt;/tr&gt;</v>
      </c>
    </row>
    <row r="41" spans="1:24">
      <c r="L41" s="5">
        <v>7</v>
      </c>
      <c r="M41" t="s">
        <v>3532</v>
      </c>
      <c r="N41" s="1"/>
      <c r="O41" s="1"/>
      <c r="P41" s="1"/>
      <c r="Q41" s="1"/>
      <c r="R41" s="1"/>
      <c r="S41" s="1">
        <v>1</v>
      </c>
      <c r="T41" s="1">
        <v>1</v>
      </c>
      <c r="U41" s="1"/>
      <c r="V41" s="1">
        <v>2</v>
      </c>
      <c r="X41" t="str">
        <f t="shared" si="0"/>
        <v>&lt;tr&gt;&lt;td&gt;福島&lt;/td&gt;&lt;td align=right&gt;&lt;/td&gt;&lt;td align=right&gt;&lt;/td&gt;&lt;td align=right&gt;&lt;/td&gt;&lt;td align=right&gt;&lt;/td&gt;&lt;td align=right&gt;&lt;/td&gt;&lt;td align=right&gt;1&lt;/td&gt;&lt;td align=right&gt;1&lt;/td&gt;&lt;td align=right&gt;&lt;/td&gt;&lt;td align=right&gt;2&lt;/td&gt;&lt;/tr&gt;</v>
      </c>
    </row>
    <row r="42" spans="1:24">
      <c r="L42" s="5"/>
      <c r="M42" t="s">
        <v>3533</v>
      </c>
      <c r="N42" s="1"/>
      <c r="O42" s="1"/>
      <c r="P42" s="1"/>
      <c r="Q42" s="1"/>
      <c r="R42" s="1"/>
      <c r="S42" s="1"/>
      <c r="T42" s="1"/>
      <c r="U42" s="1"/>
      <c r="V42" s="1"/>
      <c r="X42" t="str">
        <f t="shared" si="0"/>
        <v>&lt;tr&gt;&lt;td&gt;茨城&lt;/td&gt;&lt;td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43" spans="1:24">
      <c r="L43" s="5"/>
      <c r="M43" t="s">
        <v>3534</v>
      </c>
      <c r="N43" s="1"/>
      <c r="O43" s="1"/>
      <c r="P43" s="1"/>
      <c r="Q43" s="1"/>
      <c r="R43" s="1"/>
      <c r="S43" s="1"/>
      <c r="T43" s="1"/>
      <c r="U43" s="1"/>
      <c r="V43" s="1"/>
      <c r="X43" t="str">
        <f t="shared" si="0"/>
        <v>&lt;tr&gt;&lt;td&gt;栃木&lt;/td&gt;&lt;td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44" spans="1:24">
      <c r="L44" s="5"/>
      <c r="M44" t="s">
        <v>3535</v>
      </c>
      <c r="N44" s="1"/>
      <c r="O44" s="1"/>
      <c r="P44" s="1"/>
      <c r="Q44" s="1"/>
      <c r="R44" s="1"/>
      <c r="S44" s="1"/>
      <c r="T44" s="1"/>
      <c r="U44" s="1"/>
      <c r="V44" s="1"/>
      <c r="X44" t="str">
        <f t="shared" si="0"/>
        <v>&lt;tr&gt;&lt;td&gt;群馬&lt;/td&gt;&lt;td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45" spans="1:24">
      <c r="L45" s="5">
        <v>11</v>
      </c>
      <c r="M45" t="s">
        <v>3536</v>
      </c>
      <c r="N45" s="1">
        <v>1</v>
      </c>
      <c r="O45" s="1"/>
      <c r="P45" s="1">
        <v>1</v>
      </c>
      <c r="Q45" s="1"/>
      <c r="R45" s="1">
        <v>8</v>
      </c>
      <c r="S45" s="1">
        <v>6</v>
      </c>
      <c r="T45" s="1">
        <v>6</v>
      </c>
      <c r="U45" s="1">
        <v>7</v>
      </c>
      <c r="V45" s="1">
        <v>29</v>
      </c>
      <c r="X45" t="str">
        <f t="shared" si="0"/>
        <v>&lt;tr&gt;&lt;td&gt;埼玉&lt;/td&gt;&lt;td align=right&gt;1&lt;/td&gt;&lt;td align=right&gt;&lt;/td&gt;&lt;td align=right&gt;1&lt;/td&gt;&lt;td align=right&gt;&lt;/td&gt;&lt;td align=right&gt;8&lt;/td&gt;&lt;td align=right&gt;6&lt;/td&gt;&lt;td align=right&gt;6&lt;/td&gt;&lt;td align=right&gt;7&lt;/td&gt;&lt;td align=right&gt;29&lt;/td&gt;&lt;/tr&gt;</v>
      </c>
    </row>
    <row r="46" spans="1:24">
      <c r="L46" s="5"/>
      <c r="M46" t="s">
        <v>3537</v>
      </c>
      <c r="N46" s="1"/>
      <c r="O46" s="1"/>
      <c r="P46" s="1"/>
      <c r="Q46" s="1"/>
      <c r="R46" s="1"/>
      <c r="S46" s="1"/>
      <c r="T46" s="1"/>
      <c r="U46" s="1"/>
      <c r="V46" s="1"/>
      <c r="X46" t="str">
        <f t="shared" si="0"/>
        <v>&lt;tr&gt;&lt;td&gt;千葉&lt;/td&gt;&lt;td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47" spans="1:24">
      <c r="L47" s="5">
        <v>13</v>
      </c>
      <c r="M47" t="s">
        <v>3570</v>
      </c>
      <c r="N47" s="1"/>
      <c r="O47" s="1"/>
      <c r="P47" s="1"/>
      <c r="Q47" s="1"/>
      <c r="R47" s="1"/>
      <c r="S47" s="1">
        <v>2</v>
      </c>
      <c r="T47" s="1">
        <v>10</v>
      </c>
      <c r="U47" s="1">
        <v>10</v>
      </c>
      <c r="V47" s="1">
        <v>22</v>
      </c>
      <c r="X47" t="str">
        <f t="shared" si="0"/>
        <v>&lt;tr&gt;&lt;td&gt;東京&lt;/td&gt;&lt;td align=right&gt;&lt;/td&gt;&lt;td align=right&gt;&lt;/td&gt;&lt;td align=right&gt;&lt;/td&gt;&lt;td align=right&gt;&lt;/td&gt;&lt;td align=right&gt;&lt;/td&gt;&lt;td align=right&gt;2&lt;/td&gt;&lt;td align=right&gt;10&lt;/td&gt;&lt;td align=right&gt;10&lt;/td&gt;&lt;td align=right&gt;22&lt;/td&gt;&lt;/tr&gt;</v>
      </c>
    </row>
    <row r="48" spans="1:24">
      <c r="L48" s="5">
        <v>14</v>
      </c>
      <c r="M48" t="s">
        <v>3538</v>
      </c>
      <c r="N48" s="1"/>
      <c r="O48" s="1"/>
      <c r="P48" s="1"/>
      <c r="Q48" s="1"/>
      <c r="R48" s="1"/>
      <c r="S48" s="1">
        <v>6</v>
      </c>
      <c r="T48" s="1">
        <v>8</v>
      </c>
      <c r="U48" s="1">
        <v>8</v>
      </c>
      <c r="V48" s="1">
        <v>23</v>
      </c>
      <c r="X48" t="str">
        <f t="shared" si="0"/>
        <v>&lt;tr&gt;&lt;td&gt;神奈川&lt;/td&gt;&lt;td align=right&gt;&lt;/td&gt;&lt;td align=right&gt;&lt;/td&gt;&lt;td align=right&gt;&lt;/td&gt;&lt;td align=right&gt;&lt;/td&gt;&lt;td align=right&gt;&lt;/td&gt;&lt;td align=right&gt;6&lt;/td&gt;&lt;td align=right&gt;8&lt;/td&gt;&lt;td align=right&gt;8&lt;/td&gt;&lt;td align=right&gt;23&lt;/td&gt;&lt;/tr&gt;</v>
      </c>
    </row>
    <row r="49" spans="12:24">
      <c r="L49" s="5">
        <v>15</v>
      </c>
      <c r="M49" t="s">
        <v>3539</v>
      </c>
      <c r="N49" s="1"/>
      <c r="O49" s="1"/>
      <c r="P49" s="1"/>
      <c r="Q49" s="1"/>
      <c r="R49" s="1"/>
      <c r="S49" s="1"/>
      <c r="T49" s="1"/>
      <c r="U49" s="1">
        <v>1</v>
      </c>
      <c r="V49" s="1">
        <v>1</v>
      </c>
      <c r="X49" t="str">
        <f t="shared" si="0"/>
        <v>&lt;tr&gt;&lt;td&gt;新潟&lt;/td&gt;&lt;td align=right&gt;&lt;/td&gt;&lt;td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align=right&gt;1&lt;/td&gt;&lt;/tr&gt;</v>
      </c>
    </row>
    <row r="50" spans="12:24">
      <c r="L50" s="5">
        <v>16</v>
      </c>
      <c r="M50" t="s">
        <v>3540</v>
      </c>
      <c r="N50" s="1"/>
      <c r="O50" s="1"/>
      <c r="P50" s="1"/>
      <c r="Q50" s="1"/>
      <c r="R50" s="1"/>
      <c r="S50" s="1"/>
      <c r="T50" s="1"/>
      <c r="U50" s="1">
        <v>1</v>
      </c>
      <c r="V50" s="1">
        <v>1</v>
      </c>
      <c r="X50" t="str">
        <f t="shared" si="0"/>
        <v>&lt;tr&gt;&lt;td&gt;富山&lt;/td&gt;&lt;td align=right&gt;&lt;/td&gt;&lt;td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align=right&gt;1&lt;/td&gt;&lt;/tr&gt;</v>
      </c>
    </row>
    <row r="51" spans="12:24">
      <c r="L51" s="5"/>
      <c r="M51" t="s">
        <v>3541</v>
      </c>
      <c r="N51" s="1"/>
      <c r="O51" s="1"/>
      <c r="P51" s="1"/>
      <c r="Q51" s="1"/>
      <c r="R51" s="1"/>
      <c r="S51" s="1"/>
      <c r="T51" s="1"/>
      <c r="U51" s="1"/>
      <c r="V51" s="1"/>
      <c r="X51" t="str">
        <f t="shared" si="0"/>
        <v>&lt;tr&gt;&lt;td&gt;石川&lt;/td&gt;&lt;td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52" spans="12:24">
      <c r="L52" s="5"/>
      <c r="M52" t="s">
        <v>3542</v>
      </c>
      <c r="N52" s="1"/>
      <c r="O52" s="1"/>
      <c r="P52" s="1"/>
      <c r="Q52" s="1"/>
      <c r="R52" s="1"/>
      <c r="S52" s="1"/>
      <c r="T52" s="1"/>
      <c r="U52" s="1"/>
      <c r="V52" s="1"/>
      <c r="X52" t="str">
        <f t="shared" si="0"/>
        <v>&lt;tr&gt;&lt;td&gt;福井&lt;/td&gt;&lt;td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53" spans="12:24">
      <c r="L53" s="5">
        <v>19</v>
      </c>
      <c r="M53" t="s">
        <v>3543</v>
      </c>
      <c r="N53" s="1"/>
      <c r="O53" s="1"/>
      <c r="P53" s="1"/>
      <c r="Q53" s="1"/>
      <c r="R53" s="1"/>
      <c r="S53" s="1"/>
      <c r="T53" s="1"/>
      <c r="U53" s="1">
        <v>2</v>
      </c>
      <c r="V53" s="1">
        <v>2</v>
      </c>
      <c r="X53" t="str">
        <f t="shared" si="0"/>
        <v>&lt;tr&gt;&lt;td&gt;山梨&lt;/td&gt;&lt;td align=right&gt;&lt;/td&gt;&lt;td align=right&gt;&lt;/td&gt;&lt;td align=right&gt;&lt;/td&gt;&lt;td align=right&gt;&lt;/td&gt;&lt;td align=right&gt;&lt;/td&gt;&lt;td align=right&gt;&lt;/td&gt;&lt;td align=right&gt;&lt;/td&gt;&lt;td align=right&gt;2&lt;/td&gt;&lt;td align=right&gt;2&lt;/td&gt;&lt;/tr&gt;</v>
      </c>
    </row>
    <row r="54" spans="12:24">
      <c r="L54" s="5">
        <v>20</v>
      </c>
      <c r="M54" t="s">
        <v>3544</v>
      </c>
      <c r="N54" s="1">
        <v>1</v>
      </c>
      <c r="O54" s="1">
        <v>1</v>
      </c>
      <c r="P54" s="1">
        <v>1</v>
      </c>
      <c r="Q54" s="1">
        <v>2</v>
      </c>
      <c r="R54" s="1">
        <v>2</v>
      </c>
      <c r="S54" s="1">
        <v>5</v>
      </c>
      <c r="T54" s="1">
        <v>6</v>
      </c>
      <c r="U54" s="1">
        <v>7</v>
      </c>
      <c r="V54" s="1">
        <v>25</v>
      </c>
      <c r="X54" t="str">
        <f t="shared" si="0"/>
        <v>&lt;tr&gt;&lt;td&gt;長野&lt;/td&gt;&lt;td align=right&gt;1&lt;/td&gt;&lt;td align=right&gt;1&lt;/td&gt;&lt;td align=right&gt;1&lt;/td&gt;&lt;td align=right&gt;2&lt;/td&gt;&lt;td align=right&gt;2&lt;/td&gt;&lt;td align=right&gt;5&lt;/td&gt;&lt;td align=right&gt;6&lt;/td&gt;&lt;td align=right&gt;7&lt;/td&gt;&lt;td align=right&gt;25&lt;/td&gt;&lt;/tr&gt;</v>
      </c>
    </row>
    <row r="55" spans="12:24">
      <c r="L55" s="5">
        <v>21</v>
      </c>
      <c r="M55" t="s">
        <v>3545</v>
      </c>
      <c r="N55" s="1"/>
      <c r="O55" s="1"/>
      <c r="P55" s="1"/>
      <c r="Q55" s="1"/>
      <c r="R55" s="1">
        <v>1</v>
      </c>
      <c r="S55" s="1"/>
      <c r="T55" s="1">
        <v>2</v>
      </c>
      <c r="U55" s="1">
        <v>3</v>
      </c>
      <c r="V55" s="1">
        <v>6</v>
      </c>
      <c r="X55" t="str">
        <f t="shared" si="0"/>
        <v>&lt;tr&gt;&lt;td&gt;岐阜&lt;/td&gt;&lt;td align=right&gt;&lt;/td&gt;&lt;td align=right&gt;&lt;/td&gt;&lt;td align=right&gt;&lt;/td&gt;&lt;td align=right&gt;&lt;/td&gt;&lt;td align=right&gt;1&lt;/td&gt;&lt;td align=right&gt;&lt;/td&gt;&lt;td align=right&gt;2&lt;/td&gt;&lt;td align=right&gt;3&lt;/td&gt;&lt;td align=right&gt;6&lt;/td&gt;&lt;/tr&gt;</v>
      </c>
    </row>
    <row r="56" spans="12:24">
      <c r="L56" s="5">
        <v>22</v>
      </c>
      <c r="M56" t="s">
        <v>3546</v>
      </c>
      <c r="N56" s="1"/>
      <c r="O56" s="1">
        <v>1</v>
      </c>
      <c r="P56" s="1"/>
      <c r="Q56" s="1">
        <v>1</v>
      </c>
      <c r="R56" s="1">
        <v>3</v>
      </c>
      <c r="S56" s="1">
        <v>3</v>
      </c>
      <c r="T56" s="1">
        <v>2</v>
      </c>
      <c r="U56" s="1">
        <v>3</v>
      </c>
      <c r="V56" s="1">
        <v>13</v>
      </c>
      <c r="X56" t="str">
        <f t="shared" si="0"/>
        <v>&lt;tr&gt;&lt;td&gt;静岡&lt;/td&gt;&lt;td align=right&gt;&lt;/td&gt;&lt;td align=right&gt;1&lt;/td&gt;&lt;td align=right&gt;&lt;/td&gt;&lt;td align=right&gt;1&lt;/td&gt;&lt;td align=right&gt;3&lt;/td&gt;&lt;td align=right&gt;3&lt;/td&gt;&lt;td align=right&gt;2&lt;/td&gt;&lt;td align=right&gt;3&lt;/td&gt;&lt;td align=right&gt;13&lt;/td&gt;&lt;/tr&gt;</v>
      </c>
    </row>
    <row r="57" spans="12:24">
      <c r="L57" s="5">
        <v>23</v>
      </c>
      <c r="M57" t="s">
        <v>3547</v>
      </c>
      <c r="N57" s="1"/>
      <c r="O57" s="1">
        <v>1</v>
      </c>
      <c r="P57" s="1"/>
      <c r="Q57" s="1"/>
      <c r="R57" s="1"/>
      <c r="S57" s="1"/>
      <c r="T57" s="1"/>
      <c r="U57" s="1"/>
      <c r="V57" s="1">
        <v>1</v>
      </c>
      <c r="X57" t="str">
        <f t="shared" si="0"/>
        <v>&lt;tr&gt;&lt;td&gt;愛知&lt;/td&gt;&lt;td align=right&gt;&lt;/td&gt;&lt;td align=right&gt;1&lt;/td&gt;&lt;td align=right&gt;&lt;/td&gt;&lt;td align=right&gt;&lt;/td&gt;&lt;td align=right&gt;&lt;/td&gt;&lt;td align=right&gt;&lt;/td&gt;&lt;td align=right&gt;&lt;/td&gt;&lt;td align=right&gt;&lt;/td&gt;&lt;td align=right&gt;1&lt;/td&gt;&lt;/tr&gt;</v>
      </c>
    </row>
    <row r="58" spans="12:24">
      <c r="L58" s="5"/>
      <c r="M58" t="s">
        <v>3548</v>
      </c>
      <c r="N58" s="1"/>
      <c r="O58" s="1"/>
      <c r="P58" s="1"/>
      <c r="Q58" s="1"/>
      <c r="R58" s="1"/>
      <c r="S58" s="1"/>
      <c r="T58" s="1"/>
      <c r="U58" s="1"/>
      <c r="V58" s="1"/>
      <c r="X58" t="str">
        <f t="shared" si="0"/>
        <v>&lt;tr&gt;&lt;td&gt;三重&lt;/td&gt;&lt;td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59" spans="12:24">
      <c r="L59" s="5">
        <v>25</v>
      </c>
      <c r="M59" t="s">
        <v>3549</v>
      </c>
      <c r="N59" s="1"/>
      <c r="O59" s="1"/>
      <c r="P59" s="1"/>
      <c r="Q59" s="1"/>
      <c r="R59" s="1">
        <v>1</v>
      </c>
      <c r="S59" s="1"/>
      <c r="T59" s="1"/>
      <c r="U59" s="1"/>
      <c r="V59" s="1">
        <v>1</v>
      </c>
      <c r="X59" t="str">
        <f t="shared" si="0"/>
        <v>&lt;tr&gt;&lt;td&gt;滋賀&lt;/td&gt;&lt;td align=right&gt;&lt;/td&gt;&lt;td align=right&gt;&lt;/td&gt;&lt;td align=right&gt;&lt;/td&gt;&lt;td align=right&gt;&lt;/td&gt;&lt;td align=right&gt;1&lt;/td&gt;&lt;td align=right&gt;&lt;/td&gt;&lt;td align=right&gt;&lt;/td&gt;&lt;td align=right&gt;&lt;/td&gt;&lt;td align=right&gt;1&lt;/td&gt;&lt;/tr&gt;</v>
      </c>
    </row>
    <row r="60" spans="12:24">
      <c r="L60" s="5">
        <v>26</v>
      </c>
      <c r="M60" t="s">
        <v>3571</v>
      </c>
      <c r="N60" s="1"/>
      <c r="O60" s="1"/>
      <c r="P60" s="1"/>
      <c r="Q60" s="1">
        <v>1</v>
      </c>
      <c r="R60" s="1"/>
      <c r="S60" s="1"/>
      <c r="T60" s="1">
        <v>2</v>
      </c>
      <c r="U60" s="1">
        <v>4</v>
      </c>
      <c r="V60" s="1">
        <v>7</v>
      </c>
      <c r="X60" t="str">
        <f t="shared" si="0"/>
        <v>&lt;tr&gt;&lt;td&gt;京都&lt;/td&gt;&lt;td align=right&gt;&lt;/td&gt;&lt;td align=right&gt;&lt;/td&gt;&lt;td align=right&gt;&lt;/td&gt;&lt;td align=right&gt;1&lt;/td&gt;&lt;td align=right&gt;&lt;/td&gt;&lt;td align=right&gt;&lt;/td&gt;&lt;td align=right&gt;2&lt;/td&gt;&lt;td align=right&gt;4&lt;/td&gt;&lt;td align=right&gt;7&lt;/td&gt;&lt;/tr&gt;</v>
      </c>
    </row>
    <row r="61" spans="12:24">
      <c r="L61" s="5">
        <v>27</v>
      </c>
      <c r="M61" t="s">
        <v>3523</v>
      </c>
      <c r="N61" s="1"/>
      <c r="O61" s="1"/>
      <c r="P61" s="1"/>
      <c r="Q61" s="1"/>
      <c r="R61" s="1">
        <v>2</v>
      </c>
      <c r="S61" s="1"/>
      <c r="T61" s="1">
        <v>1</v>
      </c>
      <c r="U61" s="1">
        <v>5</v>
      </c>
      <c r="V61" s="1">
        <v>8</v>
      </c>
      <c r="X61" t="str">
        <f t="shared" si="0"/>
        <v>&lt;tr&gt;&lt;td&gt;大阪&lt;/td&gt;&lt;td align=right&gt;&lt;/td&gt;&lt;td align=right&gt;&lt;/td&gt;&lt;td align=right&gt;&lt;/td&gt;&lt;td align=right&gt;&lt;/td&gt;&lt;td align=right&gt;2&lt;/td&gt;&lt;td align=right&gt;&lt;/td&gt;&lt;td align=right&gt;1&lt;/td&gt;&lt;td align=right&gt;5&lt;/td&gt;&lt;td align=right&gt;8&lt;/td&gt;&lt;/tr&gt;</v>
      </c>
    </row>
    <row r="62" spans="12:24">
      <c r="L62" s="5">
        <v>28</v>
      </c>
      <c r="M62" t="s">
        <v>3550</v>
      </c>
      <c r="N62" s="1"/>
      <c r="O62" s="1"/>
      <c r="P62" s="1"/>
      <c r="Q62" s="1"/>
      <c r="R62" s="1"/>
      <c r="S62" s="1"/>
      <c r="T62" s="1">
        <v>2</v>
      </c>
      <c r="U62" s="1">
        <v>1</v>
      </c>
      <c r="V62" s="1">
        <v>3</v>
      </c>
      <c r="X62" t="str">
        <f t="shared" si="0"/>
        <v>&lt;tr&gt;&lt;td&gt;兵庫&lt;/td&gt;&lt;td align=right&gt;&lt;/td&gt;&lt;td align=right&gt;&lt;/td&gt;&lt;td align=right&gt;&lt;/td&gt;&lt;td align=right&gt;&lt;/td&gt;&lt;td align=right&gt;&lt;/td&gt;&lt;td align=right&gt;&lt;/td&gt;&lt;td align=right&gt;2&lt;/td&gt;&lt;td align=right&gt;1&lt;/td&gt;&lt;td align=right&gt;3&lt;/td&gt;&lt;/tr&gt;</v>
      </c>
    </row>
    <row r="63" spans="12:24">
      <c r="L63" s="5">
        <v>29</v>
      </c>
      <c r="M63" t="s">
        <v>3551</v>
      </c>
      <c r="N63" s="1"/>
      <c r="O63" s="1"/>
      <c r="P63" s="1"/>
      <c r="Q63" s="1"/>
      <c r="R63" s="1"/>
      <c r="S63" s="1"/>
      <c r="T63" s="1"/>
      <c r="U63" s="1">
        <v>1</v>
      </c>
      <c r="V63" s="1">
        <v>1</v>
      </c>
      <c r="X63" t="str">
        <f t="shared" si="0"/>
        <v>&lt;tr&gt;&lt;td&gt;奈良&lt;/td&gt;&lt;td align=right&gt;&lt;/td&gt;&lt;td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align=right&gt;1&lt;/td&gt;&lt;/tr&gt;</v>
      </c>
    </row>
    <row r="64" spans="12:24">
      <c r="L64" s="5"/>
      <c r="M64" t="s">
        <v>3552</v>
      </c>
      <c r="N64" s="1"/>
      <c r="O64" s="1"/>
      <c r="P64" s="1"/>
      <c r="Q64" s="1"/>
      <c r="R64" s="1"/>
      <c r="S64" s="1"/>
      <c r="T64" s="1"/>
      <c r="U64" s="1"/>
      <c r="V64" s="1"/>
      <c r="X64" t="str">
        <f t="shared" si="0"/>
        <v>&lt;tr&gt;&lt;td&gt;和歌山&lt;/td&gt;&lt;td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65" spans="12:24">
      <c r="L65" s="5"/>
      <c r="M65" t="s">
        <v>3553</v>
      </c>
      <c r="N65" s="1"/>
      <c r="O65" s="1"/>
      <c r="P65" s="1"/>
      <c r="Q65" s="1"/>
      <c r="R65" s="1"/>
      <c r="S65" s="1"/>
      <c r="T65" s="1"/>
      <c r="U65" s="1"/>
      <c r="V65" s="1"/>
      <c r="X65" t="str">
        <f t="shared" si="0"/>
        <v>&lt;tr&gt;&lt;td&gt;鳥取&lt;/td&gt;&lt;td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66" spans="12:24">
      <c r="L66" s="5"/>
      <c r="M66" t="s">
        <v>3554</v>
      </c>
      <c r="N66" s="1"/>
      <c r="O66" s="1"/>
      <c r="P66" s="1"/>
      <c r="Q66" s="1"/>
      <c r="R66" s="1"/>
      <c r="S66" s="1"/>
      <c r="T66" s="1"/>
      <c r="U66" s="1"/>
      <c r="V66" s="1"/>
      <c r="X66" t="str">
        <f t="shared" si="0"/>
        <v>&lt;tr&gt;&lt;td&gt;島根&lt;/td&gt;&lt;td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67" spans="12:24">
      <c r="L67" s="5">
        <v>33</v>
      </c>
      <c r="M67" t="s">
        <v>3555</v>
      </c>
      <c r="N67" s="1"/>
      <c r="O67" s="1"/>
      <c r="P67" s="1"/>
      <c r="Q67" s="1"/>
      <c r="R67" s="1">
        <v>1</v>
      </c>
      <c r="S67" s="1"/>
      <c r="T67" s="1"/>
      <c r="U67" s="1"/>
      <c r="V67" s="1">
        <v>1</v>
      </c>
      <c r="X67" t="str">
        <f t="shared" si="0"/>
        <v>&lt;tr&gt;&lt;td&gt;岡山&lt;/td&gt;&lt;td align=right&gt;&lt;/td&gt;&lt;td align=right&gt;&lt;/td&gt;&lt;td align=right&gt;&lt;/td&gt;&lt;td align=right&gt;&lt;/td&gt;&lt;td align=right&gt;1&lt;/td&gt;&lt;td align=right&gt;&lt;/td&gt;&lt;td align=right&gt;&lt;/td&gt;&lt;td align=right&gt;&lt;/td&gt;&lt;td align=right&gt;1&lt;/td&gt;&lt;/tr&gt;</v>
      </c>
    </row>
    <row r="68" spans="12:24">
      <c r="L68" s="5"/>
      <c r="M68" t="s">
        <v>3556</v>
      </c>
      <c r="N68" s="1"/>
      <c r="O68" s="1"/>
      <c r="P68" s="1"/>
      <c r="Q68" s="1"/>
      <c r="R68" s="1"/>
      <c r="S68" s="1"/>
      <c r="T68" s="1"/>
      <c r="U68" s="1"/>
      <c r="V68" s="1"/>
      <c r="X68" t="str">
        <f t="shared" si="0"/>
        <v>&lt;tr&gt;&lt;td&gt;広島&lt;/td&gt;&lt;td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69" spans="12:24">
      <c r="L69" s="5">
        <v>35</v>
      </c>
      <c r="M69" t="s">
        <v>3557</v>
      </c>
      <c r="N69" s="1"/>
      <c r="O69" s="1"/>
      <c r="P69" s="1"/>
      <c r="Q69" s="1"/>
      <c r="R69" s="1"/>
      <c r="S69" s="1"/>
      <c r="T69" s="1">
        <v>1</v>
      </c>
      <c r="U69" s="1">
        <v>4</v>
      </c>
      <c r="V69" s="1">
        <v>5</v>
      </c>
      <c r="X69" t="str">
        <f t="shared" si="0"/>
        <v>&lt;tr&gt;&lt;td&gt;山口&lt;/td&gt;&lt;td align=right&gt;&lt;/td&gt;&lt;td align=right&gt;&lt;/td&gt;&lt;td align=right&gt;&lt;/td&gt;&lt;td align=right&gt;&lt;/td&gt;&lt;td align=right&gt;&lt;/td&gt;&lt;td align=right&gt;&lt;/td&gt;&lt;td align=right&gt;1&lt;/td&gt;&lt;td align=right&gt;4&lt;/td&gt;&lt;td align=right&gt;5&lt;/td&gt;&lt;/tr&gt;</v>
      </c>
    </row>
    <row r="70" spans="12:24">
      <c r="L70" s="5"/>
      <c r="M70" t="s">
        <v>3558</v>
      </c>
      <c r="N70" s="1"/>
      <c r="O70" s="1"/>
      <c r="P70" s="1"/>
      <c r="Q70" s="1"/>
      <c r="R70" s="1"/>
      <c r="S70" s="1"/>
      <c r="T70" s="1"/>
      <c r="U70" s="1"/>
      <c r="V70" s="1"/>
      <c r="X70" t="str">
        <f t="shared" si="0"/>
        <v>&lt;tr&gt;&lt;td&gt;徳島&lt;/td&gt;&lt;td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1" spans="12:24">
      <c r="L71" s="5">
        <v>37</v>
      </c>
      <c r="M71" t="s">
        <v>3559</v>
      </c>
      <c r="N71" s="1"/>
      <c r="O71" s="1"/>
      <c r="P71" s="1"/>
      <c r="Q71" s="1"/>
      <c r="R71" s="1"/>
      <c r="S71" s="1"/>
      <c r="T71" s="1">
        <v>1</v>
      </c>
      <c r="U71" s="1">
        <v>1</v>
      </c>
      <c r="V71" s="1">
        <v>2</v>
      </c>
      <c r="X71" t="str">
        <f t="shared" si="0"/>
        <v>&lt;tr&gt;&lt;td&gt;香川&lt;/td&gt;&lt;td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align=right&gt;1&lt;/td&gt;&lt;td align=right&gt;2&lt;/td&gt;&lt;/tr&gt;</v>
      </c>
    </row>
    <row r="72" spans="12:24">
      <c r="L72" s="5"/>
      <c r="M72" t="s">
        <v>3560</v>
      </c>
      <c r="N72" s="1"/>
      <c r="O72" s="1"/>
      <c r="P72" s="1"/>
      <c r="Q72" s="1"/>
      <c r="R72" s="1"/>
      <c r="S72" s="1"/>
      <c r="T72" s="1"/>
      <c r="U72" s="1"/>
      <c r="V72" s="1"/>
      <c r="X72" t="str">
        <f t="shared" si="0"/>
        <v>&lt;tr&gt;&lt;td&gt;愛媛&lt;/td&gt;&lt;td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3" spans="12:24">
      <c r="L73" s="5">
        <v>39</v>
      </c>
      <c r="M73" t="s">
        <v>3561</v>
      </c>
      <c r="N73" s="1"/>
      <c r="O73" s="1"/>
      <c r="P73" s="1"/>
      <c r="Q73" s="1"/>
      <c r="R73" s="1"/>
      <c r="S73" s="1">
        <v>1</v>
      </c>
      <c r="T73" s="1"/>
      <c r="U73" s="1">
        <v>1</v>
      </c>
      <c r="V73" s="1">
        <v>2</v>
      </c>
      <c r="X73" t="str">
        <f t="shared" si="0"/>
        <v>&lt;tr&gt;&lt;td&gt;高知&lt;/td&gt;&lt;td align=right&gt;&lt;/td&gt;&lt;td align=right&gt;&lt;/td&gt;&lt;td align=right&gt;&lt;/td&gt;&lt;td align=right&gt;&lt;/td&gt;&lt;td align=right&gt;&lt;/td&gt;&lt;td align=right&gt;1&lt;/td&gt;&lt;td align=right&gt;&lt;/td&gt;&lt;td align=right&gt;1&lt;/td&gt;&lt;td align=right&gt;2&lt;/td&gt;&lt;/tr&gt;</v>
      </c>
    </row>
    <row r="74" spans="12:24">
      <c r="L74" s="5"/>
      <c r="M74" t="s">
        <v>3562</v>
      </c>
      <c r="N74" s="1"/>
      <c r="O74" s="1"/>
      <c r="P74" s="1"/>
      <c r="Q74" s="1"/>
      <c r="R74" s="1"/>
      <c r="S74" s="1"/>
      <c r="T74" s="1"/>
      <c r="U74" s="1"/>
      <c r="V74" s="1"/>
      <c r="X74" t="str">
        <f t="shared" si="0"/>
        <v>&lt;tr&gt;&lt;td&gt;福岡&lt;/td&gt;&lt;td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5" spans="12:24">
      <c r="L75" s="5"/>
      <c r="M75" t="s">
        <v>3563</v>
      </c>
      <c r="N75" s="1"/>
      <c r="O75" s="1"/>
      <c r="P75" s="1"/>
      <c r="Q75" s="1"/>
      <c r="R75" s="1"/>
      <c r="S75" s="1"/>
      <c r="T75" s="1"/>
      <c r="U75" s="1"/>
      <c r="V75" s="1"/>
      <c r="X75" t="str">
        <f t="shared" si="0"/>
        <v>&lt;tr&gt;&lt;td&gt;佐賀&lt;/td&gt;&lt;td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6" spans="12:24">
      <c r="L76" s="5">
        <v>42</v>
      </c>
      <c r="M76" t="s">
        <v>3564</v>
      </c>
      <c r="N76" s="1"/>
      <c r="O76" s="1"/>
      <c r="P76" s="1"/>
      <c r="Q76" s="1"/>
      <c r="R76" s="1"/>
      <c r="S76" s="1"/>
      <c r="T76" s="1"/>
      <c r="U76" s="1">
        <v>1</v>
      </c>
      <c r="V76" s="1">
        <v>1</v>
      </c>
      <c r="X76" t="str">
        <f t="shared" si="0"/>
        <v>&lt;tr&gt;&lt;td&gt;長崎&lt;/td&gt;&lt;td align=right&gt;&lt;/td&gt;&lt;td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align=right&gt;1&lt;/td&gt;&lt;/tr&gt;</v>
      </c>
    </row>
    <row r="77" spans="12:24">
      <c r="L77" s="5"/>
      <c r="M77" t="s">
        <v>3565</v>
      </c>
      <c r="N77" s="1"/>
      <c r="O77" s="1"/>
      <c r="P77" s="1"/>
      <c r="Q77" s="1"/>
      <c r="R77" s="1"/>
      <c r="S77" s="1"/>
      <c r="T77" s="1"/>
      <c r="U77" s="1"/>
      <c r="V77" s="1"/>
      <c r="X77" t="str">
        <f t="shared" si="0"/>
        <v>&lt;tr&gt;&lt;td&gt;熊本&lt;/td&gt;&lt;td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78" spans="12:24">
      <c r="L78" s="5">
        <v>44</v>
      </c>
      <c r="M78" t="s">
        <v>3566</v>
      </c>
      <c r="N78" s="1"/>
      <c r="O78" s="1"/>
      <c r="P78" s="1"/>
      <c r="Q78" s="1"/>
      <c r="R78" s="1"/>
      <c r="S78" s="1"/>
      <c r="T78" s="1"/>
      <c r="U78" s="1">
        <v>1</v>
      </c>
      <c r="V78" s="1">
        <v>1</v>
      </c>
      <c r="X78" t="str">
        <f t="shared" si="0"/>
        <v>&lt;tr&gt;&lt;td&gt;大分&lt;/td&gt;&lt;td align=right&gt;&lt;/td&gt;&lt;td align=right&gt;&lt;/td&gt;&lt;td align=right&gt;&lt;/td&gt;&lt;td align=right&gt;&lt;/td&gt;&lt;td align=right&gt;&lt;/td&gt;&lt;td align=right&gt;&lt;/td&gt;&lt;td align=right&gt;&lt;/td&gt;&lt;td align=right&gt;1&lt;/td&gt;&lt;td align=right&gt;1&lt;/td&gt;&lt;/tr&gt;</v>
      </c>
    </row>
    <row r="79" spans="12:24">
      <c r="L79" s="5"/>
      <c r="M79" t="s">
        <v>3567</v>
      </c>
      <c r="N79" s="1"/>
      <c r="O79" s="1"/>
      <c r="P79" s="1"/>
      <c r="Q79" s="1"/>
      <c r="R79" s="1"/>
      <c r="S79" s="1"/>
      <c r="T79" s="1"/>
      <c r="U79" s="1"/>
      <c r="V79" s="1"/>
      <c r="X79" t="str">
        <f t="shared" si="0"/>
        <v>&lt;tr&gt;&lt;td&gt;宮崎&lt;/td&gt;&lt;td align=right&gt;&lt;/td&gt;&lt;td align=right&gt;&lt;/td&gt;&lt;td align=right&gt;&lt;/td&gt;&lt;td align=right&gt;&lt;/td&gt;&lt;td align=right&gt;&lt;/td&gt;&lt;td align=right&gt;&lt;/td&gt;&lt;td align=right&gt;&lt;/td&gt;&lt;td align=right&gt;&lt;/td&gt;&lt;td align=right&gt;&lt;/td&gt;&lt;/tr&gt;</v>
      </c>
    </row>
    <row r="80" spans="12:24">
      <c r="L80" s="5">
        <v>46</v>
      </c>
      <c r="M80" t="s">
        <v>3568</v>
      </c>
      <c r="N80" s="1"/>
      <c r="O80" s="1"/>
      <c r="P80" s="1"/>
      <c r="Q80" s="1"/>
      <c r="R80" s="1"/>
      <c r="S80" s="1"/>
      <c r="T80" s="1">
        <v>2</v>
      </c>
      <c r="U80" s="1">
        <v>1</v>
      </c>
      <c r="V80" s="1">
        <v>3</v>
      </c>
      <c r="X80" t="str">
        <f t="shared" si="0"/>
        <v>&lt;tr&gt;&lt;td&gt;鹿児島&lt;/td&gt;&lt;td align=right&gt;&lt;/td&gt;&lt;td align=right&gt;&lt;/td&gt;&lt;td align=right&gt;&lt;/td&gt;&lt;td align=right&gt;&lt;/td&gt;&lt;td align=right&gt;&lt;/td&gt;&lt;td align=right&gt;&lt;/td&gt;&lt;td align=right&gt;2&lt;/td&gt;&lt;td align=right&gt;1&lt;/td&gt;&lt;td align=right&gt;3&lt;/td&gt;&lt;/tr&gt;</v>
      </c>
    </row>
    <row r="81" spans="12:24">
      <c r="L81" s="5">
        <v>47</v>
      </c>
      <c r="M81" t="s">
        <v>3569</v>
      </c>
      <c r="N81" s="1"/>
      <c r="O81" s="1"/>
      <c r="P81" s="1"/>
      <c r="Q81" s="1"/>
      <c r="R81" s="1"/>
      <c r="S81" s="1">
        <v>2</v>
      </c>
      <c r="T81" s="1">
        <v>3</v>
      </c>
      <c r="U81" s="1">
        <v>2</v>
      </c>
      <c r="V81" s="1">
        <v>7</v>
      </c>
      <c r="X81" t="str">
        <f t="shared" si="0"/>
        <v>&lt;tr&gt;&lt;td&gt;沖縄&lt;/td&gt;&lt;td align=right&gt;&lt;/td&gt;&lt;td align=right&gt;&lt;/td&gt;&lt;td align=right&gt;&lt;/td&gt;&lt;td align=right&gt;&lt;/td&gt;&lt;td align=right&gt;&lt;/td&gt;&lt;td align=right&gt;2&lt;/td&gt;&lt;td align=right&gt;3&lt;/td&gt;&lt;td align=right&gt;2&lt;/td&gt;&lt;td align=right&gt;7&lt;/td&gt;&lt;/tr&gt;</v>
      </c>
    </row>
    <row r="82" spans="12:24">
      <c r="M82" t="s">
        <v>3592</v>
      </c>
      <c r="N82">
        <f>SUM(N35:N81)</f>
        <v>2</v>
      </c>
      <c r="O82">
        <f t="shared" ref="O82:V82" si="1">SUM(O35:O81)</f>
        <v>3</v>
      </c>
      <c r="P82">
        <f t="shared" si="1"/>
        <v>2</v>
      </c>
      <c r="Q82">
        <f t="shared" si="1"/>
        <v>5</v>
      </c>
      <c r="R82">
        <f t="shared" si="1"/>
        <v>21</v>
      </c>
      <c r="S82">
        <f t="shared" si="1"/>
        <v>29</v>
      </c>
      <c r="T82">
        <f t="shared" si="1"/>
        <v>53</v>
      </c>
      <c r="U82">
        <f t="shared" si="1"/>
        <v>69</v>
      </c>
      <c r="V82">
        <f t="shared" si="1"/>
        <v>185</v>
      </c>
      <c r="X82" t="str">
        <f t="shared" si="0"/>
        <v>&lt;tr&gt;&lt;td&gt;合計&lt;/td&gt;&lt;td align=right&gt;2&lt;/td&gt;&lt;td align=right&gt;3&lt;/td&gt;&lt;td align=right&gt;2&lt;/td&gt;&lt;td align=right&gt;5&lt;/td&gt;&lt;td align=right&gt;21&lt;/td&gt;&lt;td align=right&gt;29&lt;/td&gt;&lt;td align=right&gt;53&lt;/td&gt;&lt;td align=right&gt;69&lt;/td&gt;&lt;td align=right&gt;185&lt;/td&gt;&lt;/tr&gt;</v>
      </c>
    </row>
    <row r="83" spans="12:24">
      <c r="M83" t="s">
        <v>3594</v>
      </c>
      <c r="N83">
        <f>COUNT(N35:N81)</f>
        <v>2</v>
      </c>
      <c r="O83">
        <f t="shared" ref="O83:V83" si="2">COUNT(O35:O81)</f>
        <v>3</v>
      </c>
      <c r="P83">
        <f t="shared" si="2"/>
        <v>2</v>
      </c>
      <c r="Q83">
        <f t="shared" si="2"/>
        <v>4</v>
      </c>
      <c r="R83">
        <f t="shared" si="2"/>
        <v>10</v>
      </c>
      <c r="S83">
        <f t="shared" si="2"/>
        <v>11</v>
      </c>
      <c r="T83">
        <f t="shared" si="2"/>
        <v>15</v>
      </c>
      <c r="U83">
        <f t="shared" si="2"/>
        <v>21</v>
      </c>
      <c r="V83">
        <f t="shared" si="2"/>
        <v>28</v>
      </c>
      <c r="X83" t="str">
        <f t="shared" si="0"/>
        <v>&lt;tr&gt;&lt;td&gt;開催都道府県数&lt;/td&gt;&lt;td align=right&gt;2&lt;/td&gt;&lt;td align=right&gt;3&lt;/td&gt;&lt;td align=right&gt;2&lt;/td&gt;&lt;td align=right&gt;4&lt;/td&gt;&lt;td align=right&gt;10&lt;/td&gt;&lt;td align=right&gt;11&lt;/td&gt;&lt;td align=right&gt;15&lt;/td&gt;&lt;td align=right&gt;21&lt;/td&gt;&lt;td align=right&gt;28&lt;/td&gt;&lt;/tr&gt;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5"/>
  <sheetViews>
    <sheetView workbookViewId="0">
      <selection activeCell="C23" sqref="C23"/>
    </sheetView>
  </sheetViews>
  <sheetFormatPr defaultRowHeight="13.5"/>
  <cols>
    <col min="1" max="1" width="13.625" customWidth="1"/>
    <col min="2" max="2" width="11.375" customWidth="1"/>
    <col min="3" max="3" width="35.125" customWidth="1"/>
  </cols>
  <sheetData>
    <row r="1" spans="1:7">
      <c r="A1" t="s">
        <v>3518</v>
      </c>
      <c r="B1" t="s">
        <v>3516</v>
      </c>
      <c r="C1" t="s">
        <v>3517</v>
      </c>
      <c r="D1" t="s">
        <v>3519</v>
      </c>
      <c r="E1" t="s">
        <v>3576</v>
      </c>
      <c r="F1" t="s">
        <v>3524</v>
      </c>
      <c r="G1" t="s">
        <v>3525</v>
      </c>
    </row>
    <row r="2" spans="1:7">
      <c r="A2" t="s">
        <v>228</v>
      </c>
      <c r="B2" t="s">
        <v>58</v>
      </c>
      <c r="C2" t="s">
        <v>229</v>
      </c>
      <c r="D2" t="s">
        <v>17</v>
      </c>
      <c r="E2" t="str">
        <f>IF(COUNTIF(C2,"*ロゲ*"),"ロゲイン","OL")</f>
        <v>ロゲイン</v>
      </c>
      <c r="F2" t="str">
        <f>LEFT(A2,4)</f>
        <v>2005</v>
      </c>
      <c r="G2">
        <f>VLOOKUP(D2,都道府県!A$2:B$48,2,FALSE)</f>
        <v>20</v>
      </c>
    </row>
    <row r="3" spans="1:7">
      <c r="A3" t="s">
        <v>438</v>
      </c>
      <c r="B3" t="s">
        <v>58</v>
      </c>
      <c r="C3" t="s">
        <v>439</v>
      </c>
      <c r="D3" t="s">
        <v>1</v>
      </c>
      <c r="E3" t="str">
        <f>IF(COUNTIF(C3,"*ロゲ*"),"ロゲイン","OL")</f>
        <v>ロゲイン</v>
      </c>
      <c r="F3" t="str">
        <f>LEFT(A3,4)</f>
        <v>2005</v>
      </c>
      <c r="G3">
        <f>VLOOKUP(D3,都道府県!A$2:B$48,2,FALSE)</f>
        <v>11</v>
      </c>
    </row>
    <row r="4" spans="1:7">
      <c r="A4" t="s">
        <v>539</v>
      </c>
      <c r="B4" t="s">
        <v>58</v>
      </c>
      <c r="C4" t="s">
        <v>540</v>
      </c>
      <c r="D4" t="s">
        <v>9</v>
      </c>
      <c r="E4" t="str">
        <f>IF(COUNTIF(C4,"*ロゲ*"),"ロゲイン","OL")</f>
        <v>ロゲイン</v>
      </c>
      <c r="F4" t="str">
        <f>LEFT(A4,4)</f>
        <v>2006</v>
      </c>
      <c r="G4">
        <f>VLOOKUP(D4,都道府県!A$2:B$48,2,FALSE)</f>
        <v>23</v>
      </c>
    </row>
    <row r="5" spans="1:7">
      <c r="A5" t="s">
        <v>614</v>
      </c>
      <c r="B5" t="s">
        <v>58</v>
      </c>
      <c r="C5" t="s">
        <v>615</v>
      </c>
      <c r="D5" t="s">
        <v>17</v>
      </c>
      <c r="E5" t="str">
        <f>IF(COUNTIF(C5,"*ロゲ*"),"ロゲイン","OL")</f>
        <v>ロゲイン</v>
      </c>
      <c r="F5" t="str">
        <f>LEFT(A5,4)</f>
        <v>2006</v>
      </c>
      <c r="G5">
        <f>VLOOKUP(D5,都道府県!A$2:B$48,2,FALSE)</f>
        <v>20</v>
      </c>
    </row>
    <row r="6" spans="1:7">
      <c r="A6" t="s">
        <v>757</v>
      </c>
      <c r="B6" t="s">
        <v>58</v>
      </c>
      <c r="C6" t="s">
        <v>758</v>
      </c>
      <c r="D6" t="s">
        <v>21</v>
      </c>
      <c r="E6" t="str">
        <f>IF(COUNTIF(C6,"*ロゲ*"),"ロゲイン","OL")</f>
        <v>ロゲイン</v>
      </c>
      <c r="F6" t="str">
        <f>LEFT(A6,4)</f>
        <v>2006</v>
      </c>
      <c r="G6">
        <f>VLOOKUP(D6,都道府県!A$2:B$48,2,FALSE)</f>
        <v>22</v>
      </c>
    </row>
    <row r="7" spans="1:7">
      <c r="A7" t="s">
        <v>917</v>
      </c>
      <c r="B7" t="s">
        <v>58</v>
      </c>
      <c r="C7" t="s">
        <v>918</v>
      </c>
      <c r="D7" t="s">
        <v>1</v>
      </c>
      <c r="E7" t="str">
        <f>IF(COUNTIF(C7,"*ロゲ*"),"ロゲイン","OL")</f>
        <v>ロゲイン</v>
      </c>
      <c r="F7" t="str">
        <f>LEFT(A7,4)</f>
        <v>2007</v>
      </c>
      <c r="G7">
        <f>VLOOKUP(D7,都道府県!A$2:B$48,2,FALSE)</f>
        <v>11</v>
      </c>
    </row>
    <row r="8" spans="1:7">
      <c r="A8" t="s">
        <v>1105</v>
      </c>
      <c r="B8" t="s">
        <v>58</v>
      </c>
      <c r="C8" t="s">
        <v>1106</v>
      </c>
      <c r="D8" t="s">
        <v>17</v>
      </c>
      <c r="E8" t="str">
        <f>IF(COUNTIF(C8,"*ロゲ*"),"ロゲイン","OL")</f>
        <v>ロゲイン</v>
      </c>
      <c r="F8" t="str">
        <f>LEFT(A8,4)</f>
        <v>2007</v>
      </c>
      <c r="G8">
        <f>VLOOKUP(D8,都道府県!A$2:B$48,2,FALSE)</f>
        <v>20</v>
      </c>
    </row>
    <row r="9" spans="1:7">
      <c r="A9" t="s">
        <v>1439</v>
      </c>
      <c r="B9" t="s">
        <v>58</v>
      </c>
      <c r="C9" t="s">
        <v>1440</v>
      </c>
      <c r="D9" t="s">
        <v>17</v>
      </c>
      <c r="E9" t="str">
        <f>IF(COUNTIF(C9,"*ロゲ*"),"ロゲイン","OL")</f>
        <v>ロゲイン</v>
      </c>
      <c r="F9" t="str">
        <f>LEFT(A9,4)</f>
        <v>2008</v>
      </c>
      <c r="G9">
        <f>VLOOKUP(D9,都道府県!A$2:B$48,2,FALSE)</f>
        <v>20</v>
      </c>
    </row>
    <row r="10" spans="1:7">
      <c r="A10" t="s">
        <v>1486</v>
      </c>
      <c r="B10" t="s">
        <v>58</v>
      </c>
      <c r="C10" t="s">
        <v>1487</v>
      </c>
      <c r="D10" t="s">
        <v>17</v>
      </c>
      <c r="E10" t="str">
        <f>IF(COUNTIF(C10,"*ロゲ*"),"ロゲイン","OL")</f>
        <v>ロゲイン</v>
      </c>
      <c r="F10" t="str">
        <f>LEFT(A10,4)</f>
        <v>2008</v>
      </c>
      <c r="G10">
        <f>VLOOKUP(D10,都道府県!A$2:B$48,2,FALSE)</f>
        <v>20</v>
      </c>
    </row>
    <row r="11" spans="1:7">
      <c r="A11" t="s">
        <v>1506</v>
      </c>
      <c r="B11" t="s">
        <v>58</v>
      </c>
      <c r="C11" t="s">
        <v>1507</v>
      </c>
      <c r="D11" t="s">
        <v>38</v>
      </c>
      <c r="E11" t="str">
        <f>IF(COUNTIF(C11,"*ロゲ*"),"ロゲイン","OL")</f>
        <v>ロゲイン</v>
      </c>
      <c r="F11" t="str">
        <f>LEFT(A11,4)</f>
        <v>2008</v>
      </c>
      <c r="G11">
        <f>VLOOKUP(D11,都道府県!A$2:B$48,2,FALSE)</f>
        <v>6</v>
      </c>
    </row>
    <row r="12" spans="1:7">
      <c r="A12" t="s">
        <v>1524</v>
      </c>
      <c r="B12" t="s">
        <v>58</v>
      </c>
      <c r="C12" t="s">
        <v>1525</v>
      </c>
      <c r="D12" t="s">
        <v>22</v>
      </c>
      <c r="E12" t="str">
        <f>IF(COUNTIF(C12,"*ロゲ*"),"ロゲイン","OL")</f>
        <v>ロゲイン</v>
      </c>
      <c r="F12" t="str">
        <f>LEFT(A12,4)</f>
        <v>2008</v>
      </c>
      <c r="G12">
        <f>VLOOKUP(D12,都道府県!A$2:B$48,2,FALSE)</f>
        <v>26</v>
      </c>
    </row>
    <row r="13" spans="1:7">
      <c r="A13" t="s">
        <v>1622</v>
      </c>
      <c r="B13" t="s">
        <v>58</v>
      </c>
      <c r="C13" t="s">
        <v>1623</v>
      </c>
      <c r="D13" t="s">
        <v>21</v>
      </c>
      <c r="E13" t="str">
        <f>IF(COUNTIF(C13,"*ロゲ*"),"ロゲイン","OL")</f>
        <v>ロゲイン</v>
      </c>
      <c r="F13" t="str">
        <f>LEFT(A13,4)</f>
        <v>2008</v>
      </c>
      <c r="G13">
        <f>VLOOKUP(D13,都道府県!A$2:B$48,2,FALSE)</f>
        <v>22</v>
      </c>
    </row>
    <row r="14" spans="1:7">
      <c r="A14" t="s">
        <v>1646</v>
      </c>
      <c r="B14" t="s">
        <v>58</v>
      </c>
      <c r="C14" t="s">
        <v>1647</v>
      </c>
      <c r="D14" t="s">
        <v>21</v>
      </c>
      <c r="E14" t="str">
        <f>IF(COUNTIF(C14,"*ロゲ*"),"ロゲイン","OL")</f>
        <v>ロゲイン</v>
      </c>
      <c r="F14" t="str">
        <f>LEFT(A14,4)</f>
        <v>2009</v>
      </c>
      <c r="G14">
        <f>VLOOKUP(D14,都道府県!A$2:B$48,2,FALSE)</f>
        <v>22</v>
      </c>
    </row>
    <row r="15" spans="1:7">
      <c r="A15" t="s">
        <v>1709</v>
      </c>
      <c r="B15" t="s">
        <v>58</v>
      </c>
      <c r="C15" t="s">
        <v>1710</v>
      </c>
      <c r="D15" t="s">
        <v>30</v>
      </c>
      <c r="E15" t="str">
        <f>IF(COUNTIF(C15,"*ロゲ*"),"ロゲイン","OL")</f>
        <v>ロゲイン</v>
      </c>
      <c r="F15" t="str">
        <f>LEFT(A15,4)</f>
        <v>2009</v>
      </c>
      <c r="G15">
        <f>VLOOKUP(D15,都道府県!A$2:B$48,2,FALSE)</f>
        <v>4</v>
      </c>
    </row>
    <row r="16" spans="1:7">
      <c r="A16" t="s">
        <v>1713</v>
      </c>
      <c r="B16" t="s">
        <v>58</v>
      </c>
      <c r="C16" t="s">
        <v>1714</v>
      </c>
      <c r="D16" t="s">
        <v>1</v>
      </c>
      <c r="E16" t="str">
        <f>IF(COUNTIF(C16,"*ロゲ*"),"ロゲイン","OL")</f>
        <v>ロゲイン</v>
      </c>
      <c r="F16" t="str">
        <f>LEFT(A16,4)</f>
        <v>2009</v>
      </c>
      <c r="G16">
        <f>VLOOKUP(D16,都道府県!A$2:B$48,2,FALSE)</f>
        <v>11</v>
      </c>
    </row>
    <row r="17" spans="1:7">
      <c r="A17" t="s">
        <v>1782</v>
      </c>
      <c r="B17" t="s">
        <v>58</v>
      </c>
      <c r="C17" t="s">
        <v>1783</v>
      </c>
      <c r="D17" t="s">
        <v>13</v>
      </c>
      <c r="E17" t="str">
        <f>IF(COUNTIF(C17,"*ロゲ*"),"ロゲイン","OL")</f>
        <v>ロゲイン</v>
      </c>
      <c r="F17" t="str">
        <f>LEFT(A17,4)</f>
        <v>2009</v>
      </c>
      <c r="G17">
        <f>VLOOKUP(D17,都道府県!A$2:B$48,2,FALSE)</f>
        <v>21</v>
      </c>
    </row>
    <row r="18" spans="1:7">
      <c r="A18" t="s">
        <v>1804</v>
      </c>
      <c r="B18" t="s">
        <v>58</v>
      </c>
      <c r="C18" t="s">
        <v>1805</v>
      </c>
      <c r="D18" t="s">
        <v>17</v>
      </c>
      <c r="E18" t="str">
        <f>IF(COUNTIF(C18,"*ロゲ*"),"ロゲイン","OL")</f>
        <v>ロゲイン</v>
      </c>
      <c r="F18" t="str">
        <f>LEFT(A18,4)</f>
        <v>2009</v>
      </c>
      <c r="G18">
        <f>VLOOKUP(D18,都道府県!A$2:B$48,2,FALSE)</f>
        <v>20</v>
      </c>
    </row>
    <row r="19" spans="1:7">
      <c r="A19" t="s">
        <v>1833</v>
      </c>
      <c r="B19" t="s">
        <v>58</v>
      </c>
      <c r="C19" t="s">
        <v>1834</v>
      </c>
      <c r="D19" t="s">
        <v>17</v>
      </c>
      <c r="E19" t="str">
        <f>IF(COUNTIF(C19,"*ロゲ*"),"ロゲイン","OL")</f>
        <v>ロゲイン</v>
      </c>
      <c r="F19" t="str">
        <f>LEFT(A19,4)</f>
        <v>2009</v>
      </c>
      <c r="G19">
        <f>VLOOKUP(D19,都道府県!A$2:B$48,2,FALSE)</f>
        <v>20</v>
      </c>
    </row>
    <row r="20" spans="1:7">
      <c r="A20" t="s">
        <v>1849</v>
      </c>
      <c r="B20" t="s">
        <v>58</v>
      </c>
      <c r="C20" t="s">
        <v>1850</v>
      </c>
      <c r="D20" t="s">
        <v>1</v>
      </c>
      <c r="E20" t="str">
        <f>IF(COUNTIF(C20,"*ロゲ*"),"ロゲイン","OL")</f>
        <v>ロゲイン</v>
      </c>
      <c r="F20" t="str">
        <f>LEFT(A20,4)</f>
        <v>2009</v>
      </c>
      <c r="G20">
        <f>VLOOKUP(D20,都道府県!A$2:B$48,2,FALSE)</f>
        <v>11</v>
      </c>
    </row>
    <row r="21" spans="1:7">
      <c r="A21" t="s">
        <v>1853</v>
      </c>
      <c r="B21" t="s">
        <v>58</v>
      </c>
      <c r="C21" t="s">
        <v>1854</v>
      </c>
      <c r="D21" t="s">
        <v>1</v>
      </c>
      <c r="E21" t="str">
        <f>IF(COUNTIF(C21,"*ロゲ*"),"ロゲイン","OL")</f>
        <v>ロゲイン</v>
      </c>
      <c r="F21" t="str">
        <f>LEFT(A21,4)</f>
        <v>2009</v>
      </c>
      <c r="G21">
        <f>VLOOKUP(D21,都道府県!A$2:B$48,2,FALSE)</f>
        <v>11</v>
      </c>
    </row>
    <row r="22" spans="1:7">
      <c r="A22" t="s">
        <v>1864</v>
      </c>
      <c r="B22" t="s">
        <v>58</v>
      </c>
      <c r="C22" t="s">
        <v>1865</v>
      </c>
      <c r="D22" t="s">
        <v>1</v>
      </c>
      <c r="E22" t="str">
        <f>IF(COUNTIF(C22,"*ロゲ*"),"ロゲイン","OL")</f>
        <v>ロゲイン</v>
      </c>
      <c r="F22" t="str">
        <f>LEFT(A22,4)</f>
        <v>2009</v>
      </c>
      <c r="G22">
        <f>VLOOKUP(D22,都道府県!A$2:B$48,2,FALSE)</f>
        <v>11</v>
      </c>
    </row>
    <row r="23" spans="1:7">
      <c r="A23" t="s">
        <v>1903</v>
      </c>
      <c r="B23" t="s">
        <v>58</v>
      </c>
      <c r="C23" t="s">
        <v>1904</v>
      </c>
      <c r="D23" t="s">
        <v>1</v>
      </c>
      <c r="E23" t="str">
        <f>IF(COUNTIF(C23,"*ロゲ*"),"ロゲイン","OL")</f>
        <v>ロゲイン</v>
      </c>
      <c r="F23" t="str">
        <f>LEFT(A23,4)</f>
        <v>2009</v>
      </c>
      <c r="G23">
        <f>VLOOKUP(D23,都道府県!A$2:B$48,2,FALSE)</f>
        <v>11</v>
      </c>
    </row>
    <row r="24" spans="1:7">
      <c r="A24" t="s">
        <v>1905</v>
      </c>
      <c r="B24" t="s">
        <v>58</v>
      </c>
      <c r="C24" t="s">
        <v>1906</v>
      </c>
      <c r="D24" t="s">
        <v>18</v>
      </c>
      <c r="E24" t="s">
        <v>3574</v>
      </c>
      <c r="F24" t="str">
        <f>LEFT(A24,4)</f>
        <v>2009</v>
      </c>
      <c r="G24">
        <f>VLOOKUP(D24,都道府県!A$2:B$48,2,FALSE)</f>
        <v>1</v>
      </c>
    </row>
    <row r="25" spans="1:7">
      <c r="A25" t="s">
        <v>1923</v>
      </c>
      <c r="B25" t="s">
        <v>58</v>
      </c>
      <c r="C25" t="s">
        <v>1924</v>
      </c>
      <c r="D25" t="s">
        <v>38</v>
      </c>
      <c r="E25" t="str">
        <f>IF(COUNTIF(C25,"*ロゲ*"),"ロゲイン","OL")</f>
        <v>ロゲイン</v>
      </c>
      <c r="F25" t="str">
        <f>LEFT(A25,4)</f>
        <v>2009</v>
      </c>
      <c r="G25">
        <f>VLOOKUP(D25,都道府県!A$2:B$48,2,FALSE)</f>
        <v>6</v>
      </c>
    </row>
    <row r="26" spans="1:7">
      <c r="A26" t="s">
        <v>1957</v>
      </c>
      <c r="B26" t="s">
        <v>58</v>
      </c>
      <c r="C26" t="s">
        <v>1958</v>
      </c>
      <c r="D26" t="s">
        <v>26</v>
      </c>
      <c r="E26" t="str">
        <f>IF(COUNTIF(C26,"*ロゲ*"),"ロゲイン","OL")</f>
        <v>ロゲイン</v>
      </c>
      <c r="F26" t="str">
        <f>LEFT(A26,4)</f>
        <v>2009</v>
      </c>
      <c r="G26">
        <f>VLOOKUP(D26,都道府県!A$2:B$48,2,FALSE)</f>
        <v>25</v>
      </c>
    </row>
    <row r="27" spans="1:7">
      <c r="A27" t="s">
        <v>1986</v>
      </c>
      <c r="B27" t="s">
        <v>58</v>
      </c>
      <c r="C27" t="s">
        <v>1987</v>
      </c>
      <c r="D27" t="s">
        <v>1</v>
      </c>
      <c r="E27" t="str">
        <f>IF(COUNTIF(C27,"*ロゲ*"),"ロゲイン","OL")</f>
        <v>ロゲイン</v>
      </c>
      <c r="F27" t="str">
        <f>LEFT(A27,4)</f>
        <v>2009</v>
      </c>
      <c r="G27">
        <f>VLOOKUP(D27,都道府県!A$2:B$48,2,FALSE)</f>
        <v>11</v>
      </c>
    </row>
    <row r="28" spans="1:7">
      <c r="A28" t="s">
        <v>2009</v>
      </c>
      <c r="B28" t="s">
        <v>58</v>
      </c>
      <c r="C28" t="s">
        <v>2010</v>
      </c>
      <c r="D28" t="s">
        <v>23</v>
      </c>
      <c r="E28" t="str">
        <f>IF(COUNTIF(C28,"*ロゲ*"),"ロゲイン","OL")</f>
        <v>ロゲイン</v>
      </c>
      <c r="F28" t="str">
        <f>LEFT(A28,4)</f>
        <v>2009</v>
      </c>
      <c r="G28">
        <f>VLOOKUP(D28,都道府県!A$2:B$48,2,FALSE)</f>
        <v>27</v>
      </c>
    </row>
    <row r="29" spans="1:7">
      <c r="A29" t="s">
        <v>2022</v>
      </c>
      <c r="B29" t="s">
        <v>58</v>
      </c>
      <c r="C29" t="s">
        <v>2023</v>
      </c>
      <c r="D29" t="s">
        <v>1</v>
      </c>
      <c r="E29" t="str">
        <f>IF(COUNTIF(C29,"*ロゲ*"),"ロゲイン","OL")</f>
        <v>ロゲイン</v>
      </c>
      <c r="F29" t="str">
        <f>LEFT(A29,4)</f>
        <v>2009</v>
      </c>
      <c r="G29">
        <f>VLOOKUP(D29,都道府県!A$2:B$48,2,FALSE)</f>
        <v>11</v>
      </c>
    </row>
    <row r="30" spans="1:7">
      <c r="A30" t="s">
        <v>2038</v>
      </c>
      <c r="B30" t="s">
        <v>58</v>
      </c>
      <c r="C30" t="s">
        <v>2039</v>
      </c>
      <c r="D30" t="s">
        <v>21</v>
      </c>
      <c r="E30" t="str">
        <f>IF(COUNTIF(C30,"*ロゲ*"),"ロゲイン","OL")</f>
        <v>ロゲイン</v>
      </c>
      <c r="F30" t="str">
        <f>LEFT(A30,4)</f>
        <v>2009</v>
      </c>
      <c r="G30">
        <f>VLOOKUP(D30,都道府県!A$2:B$48,2,FALSE)</f>
        <v>22</v>
      </c>
    </row>
    <row r="31" spans="1:7">
      <c r="A31" t="s">
        <v>2046</v>
      </c>
      <c r="B31" t="s">
        <v>58</v>
      </c>
      <c r="C31" t="s">
        <v>2047</v>
      </c>
      <c r="D31" t="s">
        <v>16</v>
      </c>
      <c r="E31" t="str">
        <f>IF(COUNTIF(C31,"*ロゲ*"),"ロゲイン","OL")</f>
        <v>ロゲイン</v>
      </c>
      <c r="F31" t="str">
        <f>LEFT(A31,4)</f>
        <v>2009</v>
      </c>
      <c r="G31">
        <f>VLOOKUP(D31,都道府県!A$2:B$48,2,FALSE)</f>
        <v>33</v>
      </c>
    </row>
    <row r="32" spans="1:7">
      <c r="A32" t="s">
        <v>2068</v>
      </c>
      <c r="B32" t="s">
        <v>58</v>
      </c>
      <c r="C32" t="s">
        <v>2069</v>
      </c>
      <c r="D32" t="s">
        <v>21</v>
      </c>
      <c r="E32" t="str">
        <f>IF(COUNTIF(C32,"*ロゲ*"),"ロゲイン","OL")</f>
        <v>ロゲイン</v>
      </c>
      <c r="F32" t="str">
        <f>LEFT(A32,4)</f>
        <v>2009</v>
      </c>
      <c r="G32">
        <f>VLOOKUP(D32,都道府県!A$2:B$48,2,FALSE)</f>
        <v>22</v>
      </c>
    </row>
    <row r="33" spans="1:7">
      <c r="A33" t="s">
        <v>2070</v>
      </c>
      <c r="B33" t="s">
        <v>58</v>
      </c>
      <c r="C33" t="s">
        <v>2071</v>
      </c>
      <c r="D33" t="s">
        <v>1</v>
      </c>
      <c r="E33" t="str">
        <f>IF(COUNTIF(C33,"*ロゲ*"),"ロゲイン","OL")</f>
        <v>ロゲイン</v>
      </c>
      <c r="F33" t="str">
        <f>LEFT(A33,4)</f>
        <v>2009</v>
      </c>
      <c r="G33">
        <f>VLOOKUP(D33,都道府県!A$2:B$48,2,FALSE)</f>
        <v>11</v>
      </c>
    </row>
    <row r="34" spans="1:7">
      <c r="A34" t="s">
        <v>2072</v>
      </c>
      <c r="B34" t="s">
        <v>58</v>
      </c>
      <c r="C34" t="s">
        <v>2073</v>
      </c>
      <c r="D34" t="s">
        <v>23</v>
      </c>
      <c r="E34" t="s">
        <v>3574</v>
      </c>
      <c r="F34" t="str">
        <f>LEFT(A34,4)</f>
        <v>2009</v>
      </c>
      <c r="G34">
        <f>VLOOKUP(D34,都道府県!A$2:B$48,2,FALSE)</f>
        <v>27</v>
      </c>
    </row>
    <row r="35" spans="1:7">
      <c r="A35" t="s">
        <v>2118</v>
      </c>
      <c r="B35" t="s">
        <v>58</v>
      </c>
      <c r="C35" t="s">
        <v>2119</v>
      </c>
      <c r="D35" t="s">
        <v>3</v>
      </c>
      <c r="E35" t="str">
        <f>IF(COUNTIF(C35,"*ロゲ*"),"ロゲイン","OL")</f>
        <v>ロゲイン</v>
      </c>
      <c r="F35" t="str">
        <f>LEFT(A35,4)</f>
        <v>2010</v>
      </c>
      <c r="G35">
        <f>VLOOKUP(D35,都道府県!A$2:B$48,2,FALSE)</f>
        <v>14</v>
      </c>
    </row>
    <row r="36" spans="1:7">
      <c r="A36" t="s">
        <v>2122</v>
      </c>
      <c r="B36" t="s">
        <v>58</v>
      </c>
      <c r="C36" t="s">
        <v>2123</v>
      </c>
      <c r="D36" t="s">
        <v>34</v>
      </c>
      <c r="E36" t="str">
        <f>IF(COUNTIF(C36,"*ロゲ*"),"ロゲイン","OL")</f>
        <v>ロゲイン</v>
      </c>
      <c r="F36" t="str">
        <f>LEFT(A36,4)</f>
        <v>2010</v>
      </c>
      <c r="G36">
        <f>VLOOKUP(D36,都道府県!A$2:B$48,2,FALSE)</f>
        <v>47</v>
      </c>
    </row>
    <row r="37" spans="1:7">
      <c r="A37" t="s">
        <v>2154</v>
      </c>
      <c r="B37" t="s">
        <v>58</v>
      </c>
      <c r="C37" t="s">
        <v>2155</v>
      </c>
      <c r="D37" t="s">
        <v>5</v>
      </c>
      <c r="E37" t="str">
        <f>IF(COUNTIF(C37,"*ロゲ*"),"ロゲイン","OL")</f>
        <v>ロゲイン</v>
      </c>
      <c r="F37" t="str">
        <f>LEFT(A37,4)</f>
        <v>2010</v>
      </c>
      <c r="G37">
        <f>VLOOKUP(D37,都道府県!A$2:B$48,2,FALSE)</f>
        <v>13</v>
      </c>
    </row>
    <row r="38" spans="1:7">
      <c r="A38" t="s">
        <v>2156</v>
      </c>
      <c r="B38" t="s">
        <v>58</v>
      </c>
      <c r="C38" t="s">
        <v>2157</v>
      </c>
      <c r="D38" t="s">
        <v>1</v>
      </c>
      <c r="E38" t="str">
        <f>IF(COUNTIF(C38,"*ロゲ*"),"ロゲイン","OL")</f>
        <v>ロゲイン</v>
      </c>
      <c r="F38" t="str">
        <f>LEFT(A38,4)</f>
        <v>2010</v>
      </c>
      <c r="G38">
        <f>VLOOKUP(D38,都道府県!A$2:B$48,2,FALSE)</f>
        <v>11</v>
      </c>
    </row>
    <row r="39" spans="1:7">
      <c r="A39" t="s">
        <v>2162</v>
      </c>
      <c r="B39" t="s">
        <v>58</v>
      </c>
      <c r="C39" t="s">
        <v>2163</v>
      </c>
      <c r="D39" t="s">
        <v>21</v>
      </c>
      <c r="E39" t="str">
        <f>IF(COUNTIF(C39,"*ロゲ*"),"ロゲイン","OL")</f>
        <v>ロゲイン</v>
      </c>
      <c r="F39" t="str">
        <f>LEFT(A39,4)</f>
        <v>2010</v>
      </c>
      <c r="G39">
        <f>VLOOKUP(D39,都道府県!A$2:B$48,2,FALSE)</f>
        <v>22</v>
      </c>
    </row>
    <row r="40" spans="1:7">
      <c r="A40" t="s">
        <v>2174</v>
      </c>
      <c r="B40" t="s">
        <v>58</v>
      </c>
      <c r="C40" t="s">
        <v>2175</v>
      </c>
      <c r="D40" t="s">
        <v>1</v>
      </c>
      <c r="E40" t="str">
        <f>IF(COUNTIF(C40,"*ロゲ*"),"ロゲイン","OL")</f>
        <v>ロゲイン</v>
      </c>
      <c r="F40" t="str">
        <f>LEFT(A40,4)</f>
        <v>2010</v>
      </c>
      <c r="G40">
        <f>VLOOKUP(D40,都道府県!A$2:B$48,2,FALSE)</f>
        <v>11</v>
      </c>
    </row>
    <row r="41" spans="1:7">
      <c r="A41" t="s">
        <v>2182</v>
      </c>
      <c r="B41" t="s">
        <v>58</v>
      </c>
      <c r="C41" t="s">
        <v>2183</v>
      </c>
      <c r="D41" t="s">
        <v>3</v>
      </c>
      <c r="E41" t="str">
        <f>IF(COUNTIF(C41,"*ロゲ*"),"ロゲイン","OL")</f>
        <v>ロゲイン</v>
      </c>
      <c r="F41" t="str">
        <f>LEFT(A41,4)</f>
        <v>2010</v>
      </c>
      <c r="G41">
        <f>VLOOKUP(D41,都道府県!A$2:B$48,2,FALSE)</f>
        <v>14</v>
      </c>
    </row>
    <row r="42" spans="1:7">
      <c r="A42" t="s">
        <v>2199</v>
      </c>
      <c r="B42" t="s">
        <v>58</v>
      </c>
      <c r="C42" t="s">
        <v>2200</v>
      </c>
      <c r="D42" t="s">
        <v>17</v>
      </c>
      <c r="E42" t="str">
        <f>IF(COUNTIF(C42,"*ロゲ*"),"ロゲイン","OL")</f>
        <v>ロゲイン</v>
      </c>
      <c r="F42" t="str">
        <f>LEFT(A42,4)</f>
        <v>2010</v>
      </c>
      <c r="G42">
        <f>VLOOKUP(D42,都道府県!A$2:B$48,2,FALSE)</f>
        <v>20</v>
      </c>
    </row>
    <row r="43" spans="1:7">
      <c r="A43" t="s">
        <v>2240</v>
      </c>
      <c r="B43" t="s">
        <v>58</v>
      </c>
      <c r="C43" t="s">
        <v>2241</v>
      </c>
      <c r="D43" t="s">
        <v>5</v>
      </c>
      <c r="E43" t="str">
        <f>IF(COUNTIF(C43,"*ロゲ*"),"ロゲイン","OL")</f>
        <v>ロゲイン</v>
      </c>
      <c r="F43" t="str">
        <f>LEFT(A43,4)</f>
        <v>2010</v>
      </c>
      <c r="G43">
        <f>VLOOKUP(D43,都道府県!A$2:B$48,2,FALSE)</f>
        <v>13</v>
      </c>
    </row>
    <row r="44" spans="1:7">
      <c r="A44" t="s">
        <v>2259</v>
      </c>
      <c r="B44" t="s">
        <v>58</v>
      </c>
      <c r="C44" t="s">
        <v>2260</v>
      </c>
      <c r="D44" t="s">
        <v>17</v>
      </c>
      <c r="E44" t="str">
        <f>IF(COUNTIF(C44,"*ロゲ*"),"ロゲイン","OL")</f>
        <v>ロゲイン</v>
      </c>
      <c r="F44" t="str">
        <f>LEFT(A44,4)</f>
        <v>2010</v>
      </c>
      <c r="G44">
        <f>VLOOKUP(D44,都道府県!A$2:B$48,2,FALSE)</f>
        <v>20</v>
      </c>
    </row>
    <row r="45" spans="1:7">
      <c r="A45" t="s">
        <v>2264</v>
      </c>
      <c r="B45" t="s">
        <v>58</v>
      </c>
      <c r="C45" t="s">
        <v>2265</v>
      </c>
      <c r="D45" t="s">
        <v>12</v>
      </c>
      <c r="E45" t="str">
        <f>IF(COUNTIF(C45,"*ロゲ*"),"ロゲイン","OL")</f>
        <v>ロゲイン</v>
      </c>
      <c r="F45" t="str">
        <f>LEFT(A45,4)</f>
        <v>2010</v>
      </c>
      <c r="G45">
        <f>VLOOKUP(D45,都道府県!A$2:B$48,2,FALSE)</f>
        <v>7</v>
      </c>
    </row>
    <row r="46" spans="1:7">
      <c r="A46" t="s">
        <v>2267</v>
      </c>
      <c r="B46" t="s">
        <v>58</v>
      </c>
      <c r="C46" t="s">
        <v>2268</v>
      </c>
      <c r="D46" t="s">
        <v>3</v>
      </c>
      <c r="E46" t="str">
        <f>IF(COUNTIF(C46,"*ロゲ*"),"ロゲイン","OL")</f>
        <v>ロゲイン</v>
      </c>
      <c r="F46" t="str">
        <f>LEFT(A46,4)</f>
        <v>2010</v>
      </c>
      <c r="G46">
        <f>VLOOKUP(D46,都道府県!A$2:B$48,2,FALSE)</f>
        <v>14</v>
      </c>
    </row>
    <row r="47" spans="1:7">
      <c r="A47" t="s">
        <v>2269</v>
      </c>
      <c r="B47" t="s">
        <v>58</v>
      </c>
      <c r="C47" t="s">
        <v>2270</v>
      </c>
      <c r="D47" t="s">
        <v>3</v>
      </c>
      <c r="E47" t="str">
        <f>IF(COUNTIF(C47,"*ロゲ*"),"ロゲイン","OL")</f>
        <v>ロゲイン</v>
      </c>
      <c r="F47" t="str">
        <f>LEFT(A47,4)</f>
        <v>2010</v>
      </c>
      <c r="G47">
        <f>VLOOKUP(D47,都道府県!A$2:B$48,2,FALSE)</f>
        <v>14</v>
      </c>
    </row>
    <row r="48" spans="1:7">
      <c r="A48" t="s">
        <v>2305</v>
      </c>
      <c r="B48" t="s">
        <v>58</v>
      </c>
      <c r="C48" t="s">
        <v>2306</v>
      </c>
      <c r="D48" t="s">
        <v>1</v>
      </c>
      <c r="E48" t="str">
        <f>IF(COUNTIF(C48,"*ロゲ*"),"ロゲイン","OL")</f>
        <v>ロゲイン</v>
      </c>
      <c r="F48" t="str">
        <f>LEFT(A48,4)</f>
        <v>2010</v>
      </c>
      <c r="G48">
        <f>VLOOKUP(D48,都道府県!A$2:B$48,2,FALSE)</f>
        <v>11</v>
      </c>
    </row>
    <row r="49" spans="1:7">
      <c r="A49" t="s">
        <v>2297</v>
      </c>
      <c r="B49" t="s">
        <v>58</v>
      </c>
      <c r="C49" t="s">
        <v>2298</v>
      </c>
      <c r="D49" t="s">
        <v>17</v>
      </c>
      <c r="E49" t="str">
        <f>IF(COUNTIF(C49,"*ロゲ*"),"ロゲイン","OL")</f>
        <v>ロゲイン</v>
      </c>
      <c r="F49" t="str">
        <f>LEFT(A49,4)</f>
        <v>2010</v>
      </c>
      <c r="G49">
        <f>VLOOKUP(D49,都道府県!A$2:B$48,2,FALSE)</f>
        <v>20</v>
      </c>
    </row>
    <row r="50" spans="1:7">
      <c r="A50" t="s">
        <v>2314</v>
      </c>
      <c r="B50" t="s">
        <v>58</v>
      </c>
      <c r="C50" t="s">
        <v>2315</v>
      </c>
      <c r="D50" t="s">
        <v>29</v>
      </c>
      <c r="E50" t="str">
        <f>IF(COUNTIF(C50,"*ロゲ*"),"ロゲイン","OL")</f>
        <v>ロゲイン</v>
      </c>
      <c r="F50" t="str">
        <f>LEFT(A50,4)</f>
        <v>2010</v>
      </c>
      <c r="G50">
        <f>VLOOKUP(D50,都道府県!A$2:B$48,2,FALSE)</f>
        <v>3</v>
      </c>
    </row>
    <row r="51" spans="1:7">
      <c r="A51" t="s">
        <v>2328</v>
      </c>
      <c r="B51" t="s">
        <v>58</v>
      </c>
      <c r="C51" t="s">
        <v>2329</v>
      </c>
      <c r="D51" t="s">
        <v>17</v>
      </c>
      <c r="E51" t="str">
        <f>IF(COUNTIF(C51,"*ロゲ*"),"ロゲイン","OL")</f>
        <v>ロゲイン</v>
      </c>
      <c r="F51" t="str">
        <f>LEFT(A51,4)</f>
        <v>2010</v>
      </c>
      <c r="G51">
        <f>VLOOKUP(D51,都道府県!A$2:B$48,2,FALSE)</f>
        <v>20</v>
      </c>
    </row>
    <row r="52" spans="1:7">
      <c r="A52" t="s">
        <v>2351</v>
      </c>
      <c r="B52" t="s">
        <v>58</v>
      </c>
      <c r="C52" t="s">
        <v>2352</v>
      </c>
      <c r="D52" t="s">
        <v>21</v>
      </c>
      <c r="E52" t="str">
        <f>IF(COUNTIF(C52,"*ロゲ*"),"ロゲイン","OL")</f>
        <v>ロゲイン</v>
      </c>
      <c r="F52" t="str">
        <f>LEFT(A52,4)</f>
        <v>2010</v>
      </c>
      <c r="G52">
        <f>VLOOKUP(D52,都道府県!A$2:B$48,2,FALSE)</f>
        <v>22</v>
      </c>
    </row>
    <row r="53" spans="1:7">
      <c r="A53" t="s">
        <v>2363</v>
      </c>
      <c r="B53" t="s">
        <v>58</v>
      </c>
      <c r="C53" t="s">
        <v>2364</v>
      </c>
      <c r="D53" t="s">
        <v>18</v>
      </c>
      <c r="E53" t="str">
        <f>IF(COUNTIF(C53,"*ロゲ*"),"ロゲイン","OL")</f>
        <v>ロゲイン</v>
      </c>
      <c r="F53" t="str">
        <f>LEFT(A53,4)</f>
        <v>2010</v>
      </c>
      <c r="G53">
        <f>VLOOKUP(D53,都道府県!A$2:B$48,2,FALSE)</f>
        <v>1</v>
      </c>
    </row>
    <row r="54" spans="1:7">
      <c r="A54" t="s">
        <v>2383</v>
      </c>
      <c r="B54" t="s">
        <v>58</v>
      </c>
      <c r="C54" t="s">
        <v>2384</v>
      </c>
      <c r="D54" t="s">
        <v>1</v>
      </c>
      <c r="E54" t="str">
        <f>IF(COUNTIF(C54,"*ロゲ*"),"ロゲイン","OL")</f>
        <v>ロゲイン</v>
      </c>
      <c r="F54" t="str">
        <f>LEFT(A54,4)</f>
        <v>2010</v>
      </c>
      <c r="G54">
        <f>VLOOKUP(D54,都道府県!A$2:B$48,2,FALSE)</f>
        <v>11</v>
      </c>
    </row>
    <row r="55" spans="1:7">
      <c r="A55" t="s">
        <v>2393</v>
      </c>
      <c r="B55" t="s">
        <v>58</v>
      </c>
      <c r="C55" t="s">
        <v>2394</v>
      </c>
      <c r="D55" t="s">
        <v>17</v>
      </c>
      <c r="E55" t="s">
        <v>3574</v>
      </c>
      <c r="F55" t="str">
        <f>LEFT(A55,4)</f>
        <v>2010</v>
      </c>
      <c r="G55">
        <f>VLOOKUP(D55,都道府県!A$2:B$48,2,FALSE)</f>
        <v>20</v>
      </c>
    </row>
    <row r="56" spans="1:7">
      <c r="A56" t="s">
        <v>2419</v>
      </c>
      <c r="B56" t="s">
        <v>58</v>
      </c>
      <c r="C56" t="s">
        <v>2420</v>
      </c>
      <c r="D56" t="s">
        <v>38</v>
      </c>
      <c r="E56" t="str">
        <f>IF(COUNTIF(C56,"*ロゲ*"),"ロゲイン","OL")</f>
        <v>ロゲイン</v>
      </c>
      <c r="F56" t="str">
        <f>LEFT(A56,4)</f>
        <v>2010</v>
      </c>
      <c r="G56">
        <f>VLOOKUP(D56,都道府県!A$2:B$48,2,FALSE)</f>
        <v>6</v>
      </c>
    </row>
    <row r="57" spans="1:7">
      <c r="A57" t="s">
        <v>2436</v>
      </c>
      <c r="B57" t="s">
        <v>58</v>
      </c>
      <c r="C57" t="s">
        <v>2437</v>
      </c>
      <c r="D57" t="s">
        <v>3</v>
      </c>
      <c r="E57" t="str">
        <f>IF(COUNTIF(C57,"*ロゲ*"),"ロゲイン","OL")</f>
        <v>ロゲイン</v>
      </c>
      <c r="F57" t="str">
        <f>LEFT(A57,4)</f>
        <v>2010</v>
      </c>
      <c r="G57">
        <f>VLOOKUP(D57,都道府県!A$2:B$48,2,FALSE)</f>
        <v>14</v>
      </c>
    </row>
    <row r="58" spans="1:7">
      <c r="A58" t="s">
        <v>2449</v>
      </c>
      <c r="B58" t="s">
        <v>58</v>
      </c>
      <c r="C58" t="s">
        <v>2450</v>
      </c>
      <c r="D58" t="s">
        <v>3</v>
      </c>
      <c r="E58" t="str">
        <f>IF(COUNTIF(C58,"*ロゲ*"),"ロゲイン","OL")</f>
        <v>ロゲイン</v>
      </c>
      <c r="F58" t="str">
        <f>LEFT(A58,4)</f>
        <v>2010</v>
      </c>
      <c r="G58">
        <f>VLOOKUP(D58,都道府県!A$2:B$48,2,FALSE)</f>
        <v>14</v>
      </c>
    </row>
    <row r="59" spans="1:7">
      <c r="A59" t="s">
        <v>2451</v>
      </c>
      <c r="B59" t="s">
        <v>58</v>
      </c>
      <c r="C59" t="s">
        <v>2452</v>
      </c>
      <c r="D59" t="s">
        <v>1</v>
      </c>
      <c r="E59" t="str">
        <f>IF(COUNTIF(C59,"*ロゲ*"),"ロゲイン","OL")</f>
        <v>ロゲイン</v>
      </c>
      <c r="F59" t="str">
        <f>LEFT(A59,4)</f>
        <v>2010</v>
      </c>
      <c r="G59">
        <f>VLOOKUP(D59,都道府県!A$2:B$48,2,FALSE)</f>
        <v>11</v>
      </c>
    </row>
    <row r="60" spans="1:7">
      <c r="A60" t="s">
        <v>2489</v>
      </c>
      <c r="B60" t="s">
        <v>58</v>
      </c>
      <c r="C60" t="s">
        <v>2490</v>
      </c>
      <c r="D60" t="s">
        <v>34</v>
      </c>
      <c r="E60" t="str">
        <f>IF(COUNTIF(C60,"*ロゲ*"),"ロゲイン","OL")</f>
        <v>ロゲイン</v>
      </c>
      <c r="F60" t="str">
        <f>LEFT(A60,4)</f>
        <v>2010</v>
      </c>
      <c r="G60">
        <f>VLOOKUP(D60,都道府県!A$2:B$48,2,FALSE)</f>
        <v>47</v>
      </c>
    </row>
    <row r="61" spans="1:7">
      <c r="A61" t="s">
        <v>2491</v>
      </c>
      <c r="B61" t="s">
        <v>58</v>
      </c>
      <c r="C61" t="s">
        <v>2492</v>
      </c>
      <c r="D61" t="s">
        <v>36</v>
      </c>
      <c r="E61" t="str">
        <f>IF(COUNTIF(C61,"*ロゲ*"),"ロゲイン","OL")</f>
        <v>ロゲイン</v>
      </c>
      <c r="F61" t="str">
        <f>LEFT(A61,4)</f>
        <v>2010</v>
      </c>
      <c r="G61">
        <f>VLOOKUP(D61,都道府県!A$2:B$48,2,FALSE)</f>
        <v>39</v>
      </c>
    </row>
    <row r="62" spans="1:7">
      <c r="A62" t="s">
        <v>2498</v>
      </c>
      <c r="B62" t="s">
        <v>58</v>
      </c>
      <c r="C62" t="s">
        <v>1169</v>
      </c>
      <c r="D62" t="s">
        <v>21</v>
      </c>
      <c r="E62" t="s">
        <v>3574</v>
      </c>
      <c r="F62" t="str">
        <f>LEFT(A62,4)</f>
        <v>2010</v>
      </c>
      <c r="G62">
        <f>VLOOKUP(D62,都道府県!A$2:B$48,2,FALSE)</f>
        <v>22</v>
      </c>
    </row>
    <row r="63" spans="1:7">
      <c r="A63" t="s">
        <v>2528</v>
      </c>
      <c r="B63" t="s">
        <v>58</v>
      </c>
      <c r="C63" t="s">
        <v>2529</v>
      </c>
      <c r="D63" t="s">
        <v>1</v>
      </c>
      <c r="E63" t="str">
        <f>IF(COUNTIF(C63,"*ロゲ*"),"ロゲイン","OL")</f>
        <v>ロゲイン</v>
      </c>
      <c r="F63" t="str">
        <f>LEFT(A63,4)</f>
        <v>2010</v>
      </c>
      <c r="G63">
        <f>VLOOKUP(D63,都道府県!A$2:B$48,2,FALSE)</f>
        <v>11</v>
      </c>
    </row>
    <row r="64" spans="1:7">
      <c r="A64" t="s">
        <v>2552</v>
      </c>
      <c r="B64" t="s">
        <v>58</v>
      </c>
      <c r="C64" t="s">
        <v>2553</v>
      </c>
      <c r="D64" t="s">
        <v>5</v>
      </c>
      <c r="E64" t="str">
        <f>IF(COUNTIF(C64,"*ロゲ*"),"ロゲイン","OL")</f>
        <v>ロゲイン</v>
      </c>
      <c r="F64" t="str">
        <f>LEFT(A64,4)</f>
        <v>2011</v>
      </c>
      <c r="G64">
        <f>VLOOKUP(D64,都道府県!A$2:B$48,2,FALSE)</f>
        <v>13</v>
      </c>
    </row>
    <row r="65" spans="1:7">
      <c r="A65" t="s">
        <v>2564</v>
      </c>
      <c r="B65" t="s">
        <v>58</v>
      </c>
      <c r="C65" t="s">
        <v>2565</v>
      </c>
      <c r="D65" t="s">
        <v>21</v>
      </c>
      <c r="E65" t="str">
        <f>IF(COUNTIF(C65,"*ロゲ*"),"ロゲイン","OL")</f>
        <v>ロゲイン</v>
      </c>
      <c r="F65" t="str">
        <f>LEFT(A65,4)</f>
        <v>2011</v>
      </c>
      <c r="G65">
        <f>VLOOKUP(D65,都道府県!A$2:B$48,2,FALSE)</f>
        <v>22</v>
      </c>
    </row>
    <row r="66" spans="1:7">
      <c r="A66" t="s">
        <v>2574</v>
      </c>
      <c r="B66" t="s">
        <v>58</v>
      </c>
      <c r="C66" t="s">
        <v>2575</v>
      </c>
      <c r="D66" t="s">
        <v>34</v>
      </c>
      <c r="E66" t="str">
        <f>IF(COUNTIF(C66,"*ロゲ*"),"ロゲイン","OL")</f>
        <v>ロゲイン</v>
      </c>
      <c r="F66" t="str">
        <f>LEFT(A66,4)</f>
        <v>2011</v>
      </c>
      <c r="G66">
        <f>VLOOKUP(D66,都道府県!A$2:B$48,2,FALSE)</f>
        <v>47</v>
      </c>
    </row>
    <row r="67" spans="1:7">
      <c r="A67" t="s">
        <v>2584</v>
      </c>
      <c r="B67" t="s">
        <v>58</v>
      </c>
      <c r="C67" t="s">
        <v>2585</v>
      </c>
      <c r="D67" t="s">
        <v>23</v>
      </c>
      <c r="E67" t="str">
        <f>IF(COUNTIF(C67,"*ロゲ*"),"ロゲイン","OL")</f>
        <v>ロゲイン</v>
      </c>
      <c r="F67" t="str">
        <f>LEFT(A67,4)</f>
        <v>2011</v>
      </c>
      <c r="G67">
        <f>VLOOKUP(D67,都道府県!A$2:B$48,2,FALSE)</f>
        <v>27</v>
      </c>
    </row>
    <row r="68" spans="1:7">
      <c r="A68" t="s">
        <v>2588</v>
      </c>
      <c r="B68" t="s">
        <v>58</v>
      </c>
      <c r="C68" t="s">
        <v>2589</v>
      </c>
      <c r="D68" t="s">
        <v>5</v>
      </c>
      <c r="E68" t="str">
        <f>IF(COUNTIF(C68,"*ロゲ*"),"ロゲイン","OL")</f>
        <v>ロゲイン</v>
      </c>
      <c r="F68" t="str">
        <f>LEFT(A68,4)</f>
        <v>2011</v>
      </c>
      <c r="G68">
        <f>VLOOKUP(D68,都道府県!A$2:B$48,2,FALSE)</f>
        <v>13</v>
      </c>
    </row>
    <row r="69" spans="1:7">
      <c r="A69" t="s">
        <v>2594</v>
      </c>
      <c r="B69" t="s">
        <v>58</v>
      </c>
      <c r="C69" t="s">
        <v>2595</v>
      </c>
      <c r="D69" t="s">
        <v>17</v>
      </c>
      <c r="E69" t="s">
        <v>3574</v>
      </c>
      <c r="F69" t="str">
        <f>LEFT(A69,4)</f>
        <v>2011</v>
      </c>
      <c r="G69">
        <f>VLOOKUP(D69,都道府県!A$2:B$48,2,FALSE)</f>
        <v>20</v>
      </c>
    </row>
    <row r="70" spans="1:7">
      <c r="A70" t="s">
        <v>2598</v>
      </c>
      <c r="B70" t="s">
        <v>58</v>
      </c>
      <c r="C70" t="s">
        <v>2599</v>
      </c>
      <c r="D70" t="s">
        <v>3</v>
      </c>
      <c r="E70" t="str">
        <f>IF(COUNTIF(C70,"*ロゲ*"),"ロゲイン","OL")</f>
        <v>ロゲイン</v>
      </c>
      <c r="F70" t="str">
        <f>LEFT(A70,4)</f>
        <v>2011</v>
      </c>
      <c r="G70">
        <f>VLOOKUP(D70,都道府県!A$2:B$48,2,FALSE)</f>
        <v>14</v>
      </c>
    </row>
    <row r="71" spans="1:7">
      <c r="A71" t="s">
        <v>2602</v>
      </c>
      <c r="B71" t="s">
        <v>58</v>
      </c>
      <c r="C71" t="s">
        <v>2603</v>
      </c>
      <c r="D71" t="s">
        <v>3</v>
      </c>
      <c r="E71" t="str">
        <f>IF(COUNTIF(C71,"*ロゲ*"),"ロゲイン","OL")</f>
        <v>ロゲイン</v>
      </c>
      <c r="F71" t="str">
        <f>LEFT(A71,4)</f>
        <v>2011</v>
      </c>
      <c r="G71">
        <f>VLOOKUP(D71,都道府県!A$2:B$48,2,FALSE)</f>
        <v>14</v>
      </c>
    </row>
    <row r="72" spans="1:7">
      <c r="A72" t="s">
        <v>2605</v>
      </c>
      <c r="B72" t="s">
        <v>58</v>
      </c>
      <c r="C72" t="s">
        <v>2606</v>
      </c>
      <c r="D72" t="s">
        <v>34</v>
      </c>
      <c r="E72" t="str">
        <f>IF(COUNTIF(C72,"*ロゲ*"),"ロゲイン","OL")</f>
        <v>ロゲイン</v>
      </c>
      <c r="F72" t="str">
        <f>LEFT(A72,4)</f>
        <v>2011</v>
      </c>
      <c r="G72">
        <f>VLOOKUP(D72,都道府県!A$2:B$48,2,FALSE)</f>
        <v>47</v>
      </c>
    </row>
    <row r="73" spans="1:7">
      <c r="A73" t="s">
        <v>2607</v>
      </c>
      <c r="B73" t="s">
        <v>58</v>
      </c>
      <c r="C73" t="s">
        <v>2608</v>
      </c>
      <c r="D73" t="s">
        <v>13</v>
      </c>
      <c r="E73" t="s">
        <v>3574</v>
      </c>
      <c r="F73" t="str">
        <f>LEFT(A73,4)</f>
        <v>2011</v>
      </c>
      <c r="G73">
        <f>VLOOKUP(D73,都道府県!A$2:B$48,2,FALSE)</f>
        <v>21</v>
      </c>
    </row>
    <row r="74" spans="1:7">
      <c r="A74" t="s">
        <v>2615</v>
      </c>
      <c r="B74" t="s">
        <v>58</v>
      </c>
      <c r="C74" t="s">
        <v>2616</v>
      </c>
      <c r="D74" t="s">
        <v>5</v>
      </c>
      <c r="E74" t="str">
        <f>IF(COUNTIF(C74,"*ロゲ*"),"ロゲイン","OL")</f>
        <v>ロゲイン</v>
      </c>
      <c r="F74" t="str">
        <f>LEFT(A74,4)</f>
        <v>2011</v>
      </c>
      <c r="G74">
        <f>VLOOKUP(D74,都道府県!A$2:B$48,2,FALSE)</f>
        <v>13</v>
      </c>
    </row>
    <row r="75" spans="1:7">
      <c r="A75" t="s">
        <v>2631</v>
      </c>
      <c r="B75" t="s">
        <v>58</v>
      </c>
      <c r="C75" t="s">
        <v>2632</v>
      </c>
      <c r="D75" t="s">
        <v>5</v>
      </c>
      <c r="E75" t="str">
        <f>IF(COUNTIF(C75,"*ロゲ*"),"ロゲイン","OL")</f>
        <v>ロゲイン</v>
      </c>
      <c r="F75" t="str">
        <f>LEFT(A75,4)</f>
        <v>2011</v>
      </c>
      <c r="G75">
        <f>VLOOKUP(D75,都道府県!A$2:B$48,2,FALSE)</f>
        <v>13</v>
      </c>
    </row>
    <row r="76" spans="1:7">
      <c r="A76" t="s">
        <v>2649</v>
      </c>
      <c r="B76" t="s">
        <v>58</v>
      </c>
      <c r="C76" t="s">
        <v>2650</v>
      </c>
      <c r="D76" t="s">
        <v>17</v>
      </c>
      <c r="E76" t="str">
        <f>IF(COUNTIF(C76,"*ロゲ*"),"ロゲイン","OL")</f>
        <v>ロゲイン</v>
      </c>
      <c r="F76" t="str">
        <f>LEFT(A76,4)</f>
        <v>2011</v>
      </c>
      <c r="G76">
        <f>VLOOKUP(D76,都道府県!A$2:B$48,2,FALSE)</f>
        <v>20</v>
      </c>
    </row>
    <row r="77" spans="1:7">
      <c r="A77" t="s">
        <v>2665</v>
      </c>
      <c r="B77" t="s">
        <v>58</v>
      </c>
      <c r="C77" t="s">
        <v>2666</v>
      </c>
      <c r="D77" t="s">
        <v>18</v>
      </c>
      <c r="E77" t="str">
        <f>IF(COUNTIF(C77,"*ロゲ*"),"ロゲイン","OL")</f>
        <v>ロゲイン</v>
      </c>
      <c r="F77" t="str">
        <f>LEFT(A77,4)</f>
        <v>2011</v>
      </c>
      <c r="G77">
        <f>VLOOKUP(D77,都道府県!A$2:B$48,2,FALSE)</f>
        <v>1</v>
      </c>
    </row>
    <row r="78" spans="1:7">
      <c r="A78" t="s">
        <v>2674</v>
      </c>
      <c r="B78" t="s">
        <v>58</v>
      </c>
      <c r="C78" t="s">
        <v>2675</v>
      </c>
      <c r="D78" t="s">
        <v>50</v>
      </c>
      <c r="E78" t="str">
        <f>IF(COUNTIF(C78,"*ロゲ*"),"ロゲイン","OL")</f>
        <v>ロゲイン</v>
      </c>
      <c r="F78" t="str">
        <f>LEFT(A78,4)</f>
        <v>2011</v>
      </c>
      <c r="G78">
        <f>VLOOKUP(D78,都道府県!A$2:B$48,2,FALSE)</f>
        <v>46</v>
      </c>
    </row>
    <row r="79" spans="1:7">
      <c r="A79" t="s">
        <v>2691</v>
      </c>
      <c r="B79" t="s">
        <v>58</v>
      </c>
      <c r="C79" t="s">
        <v>2692</v>
      </c>
      <c r="D79" t="s">
        <v>5</v>
      </c>
      <c r="E79" t="str">
        <f>IF(COUNTIF(C79,"*ロゲ*"),"ロゲイン","OL")</f>
        <v>ロゲイン</v>
      </c>
      <c r="F79" t="str">
        <f>LEFT(A79,4)</f>
        <v>2011</v>
      </c>
      <c r="G79">
        <f>VLOOKUP(D79,都道府県!A$2:B$48,2,FALSE)</f>
        <v>13</v>
      </c>
    </row>
    <row r="80" spans="1:7">
      <c r="A80" t="s">
        <v>2695</v>
      </c>
      <c r="B80" t="s">
        <v>58</v>
      </c>
      <c r="C80" t="s">
        <v>2696</v>
      </c>
      <c r="D80" t="s">
        <v>3</v>
      </c>
      <c r="E80" t="str">
        <f>IF(COUNTIF(C80,"*ロゲ*"),"ロゲイン","OL")</f>
        <v>ロゲイン</v>
      </c>
      <c r="F80" t="str">
        <f>LEFT(A80,4)</f>
        <v>2011</v>
      </c>
      <c r="G80">
        <f>VLOOKUP(D80,都道府県!A$2:B$48,2,FALSE)</f>
        <v>14</v>
      </c>
    </row>
    <row r="81" spans="1:7">
      <c r="A81" t="s">
        <v>2699</v>
      </c>
      <c r="B81" t="s">
        <v>58</v>
      </c>
      <c r="C81" t="s">
        <v>2700</v>
      </c>
      <c r="D81" t="s">
        <v>1</v>
      </c>
      <c r="E81" t="str">
        <f>IF(COUNTIF(C81,"*ロゲ*"),"ロゲイン","OL")</f>
        <v>ロゲイン</v>
      </c>
      <c r="F81" t="str">
        <f>LEFT(A81,4)</f>
        <v>2011</v>
      </c>
      <c r="G81">
        <f>VLOOKUP(D81,都道府県!A$2:B$48,2,FALSE)</f>
        <v>11</v>
      </c>
    </row>
    <row r="82" spans="1:7">
      <c r="A82" t="s">
        <v>2709</v>
      </c>
      <c r="B82" t="s">
        <v>58</v>
      </c>
      <c r="C82" t="s">
        <v>2710</v>
      </c>
      <c r="D82" t="s">
        <v>17</v>
      </c>
      <c r="E82" t="str">
        <f>IF(COUNTIF(C82,"*ロゲ*"),"ロゲイン","OL")</f>
        <v>ロゲイン</v>
      </c>
      <c r="F82" t="str">
        <f>LEFT(A82,4)</f>
        <v>2011</v>
      </c>
      <c r="G82">
        <f>VLOOKUP(D82,都道府県!A$2:B$48,2,FALSE)</f>
        <v>20</v>
      </c>
    </row>
    <row r="83" spans="1:7">
      <c r="A83" t="s">
        <v>2711</v>
      </c>
      <c r="B83" t="s">
        <v>58</v>
      </c>
      <c r="C83" t="s">
        <v>2712</v>
      </c>
      <c r="D83" t="s">
        <v>18</v>
      </c>
      <c r="E83" t="str">
        <f>IF(COUNTIF(C83,"*ロゲ*"),"ロゲイン","OL")</f>
        <v>ロゲイン</v>
      </c>
      <c r="F83" t="str">
        <f>LEFT(A83,4)</f>
        <v>2011</v>
      </c>
      <c r="G83">
        <f>VLOOKUP(D83,都道府県!A$2:B$48,2,FALSE)</f>
        <v>1</v>
      </c>
    </row>
    <row r="84" spans="1:7">
      <c r="A84" t="s">
        <v>2718</v>
      </c>
      <c r="B84" t="s">
        <v>58</v>
      </c>
      <c r="C84" t="s">
        <v>2719</v>
      </c>
      <c r="D84" t="s">
        <v>3</v>
      </c>
      <c r="E84" t="str">
        <f>IF(COUNTIF(C84,"*ロゲ*"),"ロゲイン","OL")</f>
        <v>ロゲイン</v>
      </c>
      <c r="F84" t="str">
        <f>LEFT(A84,4)</f>
        <v>2011</v>
      </c>
      <c r="G84">
        <f>VLOOKUP(D84,都道府県!A$2:B$48,2,FALSE)</f>
        <v>14</v>
      </c>
    </row>
    <row r="85" spans="1:7">
      <c r="A85" t="s">
        <v>2734</v>
      </c>
      <c r="B85" t="s">
        <v>58</v>
      </c>
      <c r="C85" t="s">
        <v>2735</v>
      </c>
      <c r="D85" t="s">
        <v>17</v>
      </c>
      <c r="E85" t="str">
        <f>IF(COUNTIF(C85,"*ロゲ*"),"ロゲイン","OL")</f>
        <v>ロゲイン</v>
      </c>
      <c r="F85" t="str">
        <f>LEFT(A85,4)</f>
        <v>2011</v>
      </c>
      <c r="G85">
        <f>VLOOKUP(D85,都道府県!A$2:B$48,2,FALSE)</f>
        <v>20</v>
      </c>
    </row>
    <row r="86" spans="1:7">
      <c r="A86" t="s">
        <v>2738</v>
      </c>
      <c r="B86" t="s">
        <v>58</v>
      </c>
      <c r="C86" t="s">
        <v>2739</v>
      </c>
      <c r="D86" t="s">
        <v>32</v>
      </c>
      <c r="E86" t="str">
        <f>IF(COUNTIF(C86,"*ロゲ*"),"ロゲイン","OL")</f>
        <v>ロゲイン</v>
      </c>
      <c r="F86" t="str">
        <f>LEFT(A86,4)</f>
        <v>2011</v>
      </c>
      <c r="G86">
        <f>VLOOKUP(D86,都道府県!A$2:B$48,2,FALSE)</f>
        <v>28</v>
      </c>
    </row>
    <row r="87" spans="1:7">
      <c r="A87" t="s">
        <v>2740</v>
      </c>
      <c r="B87" t="s">
        <v>58</v>
      </c>
      <c r="C87" t="s">
        <v>2741</v>
      </c>
      <c r="D87" t="s">
        <v>1</v>
      </c>
      <c r="E87" t="str">
        <f>IF(COUNTIF(C87,"*ロゲ*"),"ロゲイン","OL")</f>
        <v>ロゲイン</v>
      </c>
      <c r="F87" t="str">
        <f>LEFT(A87,4)</f>
        <v>2011</v>
      </c>
      <c r="G87">
        <f>VLOOKUP(D87,都道府県!A$2:B$48,2,FALSE)</f>
        <v>11</v>
      </c>
    </row>
    <row r="88" spans="1:7">
      <c r="A88" t="s">
        <v>2745</v>
      </c>
      <c r="B88" t="s">
        <v>58</v>
      </c>
      <c r="C88" t="s">
        <v>2746</v>
      </c>
      <c r="D88" t="s">
        <v>1</v>
      </c>
      <c r="E88" t="str">
        <f>IF(COUNTIF(C88,"*ロゲ*"),"ロゲイン","OL")</f>
        <v>ロゲイン</v>
      </c>
      <c r="F88" t="str">
        <f>LEFT(A88,4)</f>
        <v>2011</v>
      </c>
      <c r="G88">
        <f>VLOOKUP(D88,都道府県!A$2:B$48,2,FALSE)</f>
        <v>11</v>
      </c>
    </row>
    <row r="89" spans="1:7">
      <c r="A89" t="s">
        <v>2752</v>
      </c>
      <c r="B89" t="s">
        <v>58</v>
      </c>
      <c r="C89" t="s">
        <v>2753</v>
      </c>
      <c r="D89" t="s">
        <v>17</v>
      </c>
      <c r="E89" t="s">
        <v>3574</v>
      </c>
      <c r="F89" t="str">
        <f>LEFT(A89,4)</f>
        <v>2011</v>
      </c>
      <c r="G89">
        <f>VLOOKUP(D89,都道府県!A$2:B$48,2,FALSE)</f>
        <v>20</v>
      </c>
    </row>
    <row r="90" spans="1:7">
      <c r="A90" t="s">
        <v>2756</v>
      </c>
      <c r="B90" t="s">
        <v>58</v>
      </c>
      <c r="C90" t="s">
        <v>2757</v>
      </c>
      <c r="D90" t="s">
        <v>1</v>
      </c>
      <c r="E90" t="str">
        <f>IF(COUNTIF(C90,"*ロゲ*"),"ロゲイン","OL")</f>
        <v>ロゲイン</v>
      </c>
      <c r="F90" t="str">
        <f>LEFT(A90,4)</f>
        <v>2011</v>
      </c>
      <c r="G90">
        <f>VLOOKUP(D90,都道府県!A$2:B$48,2,FALSE)</f>
        <v>11</v>
      </c>
    </row>
    <row r="91" spans="1:7">
      <c r="A91" t="s">
        <v>2764</v>
      </c>
      <c r="B91" t="s">
        <v>58</v>
      </c>
      <c r="C91" t="s">
        <v>2765</v>
      </c>
      <c r="D91" t="s">
        <v>1</v>
      </c>
      <c r="E91" t="str">
        <f>IF(COUNTIF(C91,"*ロゲ*"),"ロゲイン","OL")</f>
        <v>ロゲイン</v>
      </c>
      <c r="F91" t="str">
        <f>LEFT(A91,4)</f>
        <v>2011</v>
      </c>
      <c r="G91">
        <f>VLOOKUP(D91,都道府県!A$2:B$48,2,FALSE)</f>
        <v>11</v>
      </c>
    </row>
    <row r="92" spans="1:7">
      <c r="A92" t="s">
        <v>2766</v>
      </c>
      <c r="B92" t="s">
        <v>58</v>
      </c>
      <c r="C92" t="s">
        <v>2767</v>
      </c>
      <c r="D92" t="s">
        <v>18</v>
      </c>
      <c r="E92" t="str">
        <f>IF(COUNTIF(C92,"*ロゲ*"),"ロゲイン","OL")</f>
        <v>ロゲイン</v>
      </c>
      <c r="F92" t="str">
        <f>LEFT(A92,4)</f>
        <v>2011</v>
      </c>
      <c r="G92">
        <f>VLOOKUP(D92,都道府県!A$2:B$48,2,FALSE)</f>
        <v>1</v>
      </c>
    </row>
    <row r="93" spans="1:7">
      <c r="A93" t="s">
        <v>2774</v>
      </c>
      <c r="B93" t="s">
        <v>58</v>
      </c>
      <c r="C93" t="s">
        <v>2775</v>
      </c>
      <c r="D93" t="s">
        <v>3</v>
      </c>
      <c r="E93" t="str">
        <f>IF(COUNTIF(C93,"*ロゲ*"),"ロゲイン","OL")</f>
        <v>ロゲイン</v>
      </c>
      <c r="F93" t="str">
        <f>LEFT(A93,4)</f>
        <v>2011</v>
      </c>
      <c r="G93">
        <f>VLOOKUP(D93,都道府県!A$2:B$48,2,FALSE)</f>
        <v>14</v>
      </c>
    </row>
    <row r="94" spans="1:7">
      <c r="A94" t="s">
        <v>2780</v>
      </c>
      <c r="B94" t="s">
        <v>58</v>
      </c>
      <c r="C94" t="s">
        <v>2781</v>
      </c>
      <c r="D94" t="s">
        <v>13</v>
      </c>
      <c r="E94" t="str">
        <f>IF(COUNTIF(C94,"*ロゲ*"),"ロゲイン","OL")</f>
        <v>ロゲイン</v>
      </c>
      <c r="F94" t="str">
        <f>LEFT(A94,4)</f>
        <v>2011</v>
      </c>
      <c r="G94">
        <f>VLOOKUP(D94,都道府県!A$2:B$48,2,FALSE)</f>
        <v>21</v>
      </c>
    </row>
    <row r="95" spans="1:7">
      <c r="A95" t="s">
        <v>2786</v>
      </c>
      <c r="B95" t="s">
        <v>58</v>
      </c>
      <c r="C95" t="s">
        <v>2787</v>
      </c>
      <c r="D95" t="s">
        <v>5</v>
      </c>
      <c r="E95" t="str">
        <f>IF(COUNTIF(C95,"*ロゲ*"),"ロゲイン","OL")</f>
        <v>ロゲイン</v>
      </c>
      <c r="F95" t="str">
        <f>LEFT(A95,4)</f>
        <v>2011</v>
      </c>
      <c r="G95">
        <f>VLOOKUP(D95,都道府県!A$2:B$48,2,FALSE)</f>
        <v>13</v>
      </c>
    </row>
    <row r="96" spans="1:7">
      <c r="A96" t="s">
        <v>2790</v>
      </c>
      <c r="B96" t="s">
        <v>58</v>
      </c>
      <c r="C96" t="s">
        <v>2791</v>
      </c>
      <c r="D96" t="s">
        <v>22</v>
      </c>
      <c r="E96" t="str">
        <f>IF(COUNTIF(C96,"*ロゲ*"),"ロゲイン","OL")</f>
        <v>ロゲイン</v>
      </c>
      <c r="F96" t="str">
        <f>LEFT(A96,4)</f>
        <v>2011</v>
      </c>
      <c r="G96">
        <f>VLOOKUP(D96,都道府県!A$2:B$48,2,FALSE)</f>
        <v>26</v>
      </c>
    </row>
    <row r="97" spans="1:7">
      <c r="A97" t="s">
        <v>2792</v>
      </c>
      <c r="B97" t="s">
        <v>58</v>
      </c>
      <c r="C97" t="s">
        <v>3573</v>
      </c>
      <c r="D97" t="s">
        <v>12</v>
      </c>
      <c r="E97" t="s">
        <v>3574</v>
      </c>
      <c r="F97" t="str">
        <f>LEFT(A97,4)</f>
        <v>2011</v>
      </c>
      <c r="G97">
        <f>VLOOKUP(D97,都道府県!A$2:B$48,2,FALSE)</f>
        <v>7</v>
      </c>
    </row>
    <row r="98" spans="1:7">
      <c r="A98" t="s">
        <v>2794</v>
      </c>
      <c r="B98" t="s">
        <v>58</v>
      </c>
      <c r="C98" t="s">
        <v>2795</v>
      </c>
      <c r="D98" t="s">
        <v>5</v>
      </c>
      <c r="E98" t="str">
        <f>IF(COUNTIF(C98,"*ロゲ*"),"ロゲイン","OL")</f>
        <v>ロゲイン</v>
      </c>
      <c r="F98" t="str">
        <f>LEFT(A98,4)</f>
        <v>2011</v>
      </c>
      <c r="G98">
        <f>VLOOKUP(D98,都道府県!A$2:B$48,2,FALSE)</f>
        <v>13</v>
      </c>
    </row>
    <row r="99" spans="1:7">
      <c r="A99" t="s">
        <v>2813</v>
      </c>
      <c r="B99" t="s">
        <v>58</v>
      </c>
      <c r="C99" t="s">
        <v>2814</v>
      </c>
      <c r="D99" t="s">
        <v>18</v>
      </c>
      <c r="E99" t="str">
        <f>IF(COUNTIF(C99,"*ロゲ*"),"ロゲイン","OL")</f>
        <v>ロゲイン</v>
      </c>
      <c r="F99" t="str">
        <f>LEFT(A99,4)</f>
        <v>2011</v>
      </c>
      <c r="G99">
        <f>VLOOKUP(D99,都道府県!A$2:B$48,2,FALSE)</f>
        <v>1</v>
      </c>
    </row>
    <row r="100" spans="1:7">
      <c r="A100" t="s">
        <v>2817</v>
      </c>
      <c r="B100" t="s">
        <v>58</v>
      </c>
      <c r="C100" t="s">
        <v>2818</v>
      </c>
      <c r="D100" t="s">
        <v>18</v>
      </c>
      <c r="E100" t="s">
        <v>3574</v>
      </c>
      <c r="F100" t="str">
        <f>LEFT(A100,4)</f>
        <v>2011</v>
      </c>
      <c r="G100">
        <f>VLOOKUP(D100,都道府県!A$2:B$48,2,FALSE)</f>
        <v>1</v>
      </c>
    </row>
    <row r="101" spans="1:7">
      <c r="A101" t="s">
        <v>2835</v>
      </c>
      <c r="B101" t="s">
        <v>58</v>
      </c>
      <c r="C101" t="s">
        <v>2836</v>
      </c>
      <c r="D101" t="s">
        <v>5</v>
      </c>
      <c r="E101" t="str">
        <f>IF(COUNTIF(C101,"*ロゲ*"),"ロゲイン","OL")</f>
        <v>ロゲイン</v>
      </c>
      <c r="F101" t="str">
        <f>LEFT(A101,4)</f>
        <v>2011</v>
      </c>
      <c r="G101">
        <f>VLOOKUP(D101,都道府県!A$2:B$48,2,FALSE)</f>
        <v>13</v>
      </c>
    </row>
    <row r="102" spans="1:7">
      <c r="A102" t="s">
        <v>2846</v>
      </c>
      <c r="B102" t="s">
        <v>58</v>
      </c>
      <c r="C102" t="s">
        <v>2847</v>
      </c>
      <c r="D102" t="s">
        <v>5</v>
      </c>
      <c r="E102" t="str">
        <f>IF(COUNTIF(C102,"*ロゲ*"),"ロゲイン","OL")</f>
        <v>ロゲイン</v>
      </c>
      <c r="F102" t="str">
        <f>LEFT(A102,4)</f>
        <v>2011</v>
      </c>
      <c r="G102">
        <f>VLOOKUP(D102,都道府県!A$2:B$48,2,FALSE)</f>
        <v>13</v>
      </c>
    </row>
    <row r="103" spans="1:7">
      <c r="A103" t="s">
        <v>2865</v>
      </c>
      <c r="B103" t="s">
        <v>58</v>
      </c>
      <c r="C103" t="s">
        <v>2866</v>
      </c>
      <c r="D103" t="s">
        <v>22</v>
      </c>
      <c r="E103" t="s">
        <v>3574</v>
      </c>
      <c r="F103" t="str">
        <f>LEFT(A103,4)</f>
        <v>2011</v>
      </c>
      <c r="G103">
        <f>VLOOKUP(D103,都道府県!A$2:B$48,2,FALSE)</f>
        <v>26</v>
      </c>
    </row>
    <row r="104" spans="1:7">
      <c r="A104" t="s">
        <v>2867</v>
      </c>
      <c r="B104" t="s">
        <v>58</v>
      </c>
      <c r="C104" t="s">
        <v>2739</v>
      </c>
      <c r="D104" t="s">
        <v>32</v>
      </c>
      <c r="E104" t="str">
        <f>IF(COUNTIF(C104,"*ロゲ*"),"ロゲイン","OL")</f>
        <v>ロゲイン</v>
      </c>
      <c r="F104" t="str">
        <f>LEFT(A104,4)</f>
        <v>2011</v>
      </c>
      <c r="G104">
        <f>VLOOKUP(D104,都道府県!A$2:B$48,2,FALSE)</f>
        <v>28</v>
      </c>
    </row>
    <row r="105" spans="1:7">
      <c r="A105" t="s">
        <v>2887</v>
      </c>
      <c r="B105" t="s">
        <v>58</v>
      </c>
      <c r="C105" t="s">
        <v>2888</v>
      </c>
      <c r="D105" t="s">
        <v>5</v>
      </c>
      <c r="E105" t="str">
        <f>IF(COUNTIF(C105,"*ロゲ*"),"ロゲイン","OL")</f>
        <v>ロゲイン</v>
      </c>
      <c r="F105" t="str">
        <f>LEFT(A105,4)</f>
        <v>2011</v>
      </c>
      <c r="G105">
        <f>VLOOKUP(D105,都道府県!A$2:B$48,2,FALSE)</f>
        <v>13</v>
      </c>
    </row>
    <row r="106" spans="1:7">
      <c r="A106" t="s">
        <v>2892</v>
      </c>
      <c r="B106" t="s">
        <v>58</v>
      </c>
      <c r="C106" t="s">
        <v>2893</v>
      </c>
      <c r="D106" t="s">
        <v>3</v>
      </c>
      <c r="E106" t="str">
        <f>IF(COUNTIF(C106,"*ロゲ*"),"ロゲイン","OL")</f>
        <v>ロゲイン</v>
      </c>
      <c r="F106" t="str">
        <f>LEFT(A106,4)</f>
        <v>2011</v>
      </c>
      <c r="G106">
        <f>VLOOKUP(D106,都道府県!A$2:B$48,2,FALSE)</f>
        <v>14</v>
      </c>
    </row>
    <row r="107" spans="1:7">
      <c r="A107" t="s">
        <v>2906</v>
      </c>
      <c r="B107" t="s">
        <v>58</v>
      </c>
      <c r="C107" t="s">
        <v>2907</v>
      </c>
      <c r="D107" t="s">
        <v>18</v>
      </c>
      <c r="E107" t="str">
        <f>IF(COUNTIF(C107,"*ロゲ*"),"ロゲイン","OL")</f>
        <v>ロゲイン</v>
      </c>
      <c r="F107" t="str">
        <f>LEFT(A107,4)</f>
        <v>2011</v>
      </c>
      <c r="G107">
        <f>VLOOKUP(D107,都道府県!A$2:B$48,2,FALSE)</f>
        <v>1</v>
      </c>
    </row>
    <row r="108" spans="1:7">
      <c r="A108" t="s">
        <v>2918</v>
      </c>
      <c r="B108" t="s">
        <v>58</v>
      </c>
      <c r="C108" t="s">
        <v>2919</v>
      </c>
      <c r="D108" t="s">
        <v>17</v>
      </c>
      <c r="E108" t="str">
        <f>IF(COUNTIF(C108,"*ロゲ*"),"ロゲイン","OL")</f>
        <v>ロゲイン</v>
      </c>
      <c r="F108" t="str">
        <f>LEFT(A108,4)</f>
        <v>2011</v>
      </c>
      <c r="G108">
        <f>VLOOKUP(D108,都道府県!A$2:B$48,2,FALSE)</f>
        <v>20</v>
      </c>
    </row>
    <row r="109" spans="1:7">
      <c r="A109" t="s">
        <v>2943</v>
      </c>
      <c r="B109" t="s">
        <v>58</v>
      </c>
      <c r="C109" t="s">
        <v>2944</v>
      </c>
      <c r="D109" t="s">
        <v>3</v>
      </c>
      <c r="E109" t="str">
        <f>IF(COUNTIF(C109,"*ロゲ*"),"ロゲイン","OL")</f>
        <v>ロゲイン</v>
      </c>
      <c r="F109" t="str">
        <f>LEFT(A109,4)</f>
        <v>2011</v>
      </c>
      <c r="G109">
        <f>VLOOKUP(D109,都道府県!A$2:B$48,2,FALSE)</f>
        <v>14</v>
      </c>
    </row>
    <row r="110" spans="1:7">
      <c r="A110" t="s">
        <v>2956</v>
      </c>
      <c r="B110" t="s">
        <v>58</v>
      </c>
      <c r="C110" t="s">
        <v>2957</v>
      </c>
      <c r="D110" t="s">
        <v>21</v>
      </c>
      <c r="E110" t="str">
        <f>IF(COUNTIF(C110,"*ロゲ*"),"ロゲイン","OL")</f>
        <v>ロゲイン</v>
      </c>
      <c r="F110" t="str">
        <f>LEFT(A110,4)</f>
        <v>2011</v>
      </c>
      <c r="G110">
        <f>VLOOKUP(D110,都道府県!A$2:B$48,2,FALSE)</f>
        <v>22</v>
      </c>
    </row>
    <row r="111" spans="1:7">
      <c r="A111" t="s">
        <v>2960</v>
      </c>
      <c r="B111" t="s">
        <v>58</v>
      </c>
      <c r="C111" t="s">
        <v>2961</v>
      </c>
      <c r="D111" t="s">
        <v>34</v>
      </c>
      <c r="E111" t="str">
        <f>IF(COUNTIF(C111,"*ロゲ*"),"ロゲイン","OL")</f>
        <v>ロゲイン</v>
      </c>
      <c r="F111" t="str">
        <f>LEFT(A111,4)</f>
        <v>2011</v>
      </c>
      <c r="G111">
        <f>VLOOKUP(D111,都道府県!A$2:B$48,2,FALSE)</f>
        <v>47</v>
      </c>
    </row>
    <row r="112" spans="1:7">
      <c r="A112" t="s">
        <v>2962</v>
      </c>
      <c r="B112" t="s">
        <v>58</v>
      </c>
      <c r="C112" t="s">
        <v>2963</v>
      </c>
      <c r="D112" t="s">
        <v>2</v>
      </c>
      <c r="E112" t="str">
        <f>IF(COUNTIF(C112,"*ロゲ*"),"ロゲイン","OL")</f>
        <v>ロゲイン</v>
      </c>
      <c r="F112" t="str">
        <f>LEFT(A112,4)</f>
        <v>2011</v>
      </c>
      <c r="G112">
        <f>VLOOKUP(D112,都道府県!A$2:B$48,2,FALSE)</f>
        <v>35</v>
      </c>
    </row>
    <row r="113" spans="1:7">
      <c r="A113" t="s">
        <v>2970</v>
      </c>
      <c r="B113" t="s">
        <v>58</v>
      </c>
      <c r="C113" t="s">
        <v>2971</v>
      </c>
      <c r="D113" t="s">
        <v>50</v>
      </c>
      <c r="E113" t="str">
        <f>IF(COUNTIF(C113,"*ロゲ*"),"ロゲイン","OL")</f>
        <v>ロゲイン</v>
      </c>
      <c r="F113" t="str">
        <f>LEFT(A113,4)</f>
        <v>2011</v>
      </c>
      <c r="G113">
        <f>VLOOKUP(D113,都道府県!A$2:B$48,2,FALSE)</f>
        <v>46</v>
      </c>
    </row>
    <row r="114" spans="1:7">
      <c r="A114" t="s">
        <v>2985</v>
      </c>
      <c r="B114" t="s">
        <v>58</v>
      </c>
      <c r="C114" t="s">
        <v>2986</v>
      </c>
      <c r="D114" t="s">
        <v>52</v>
      </c>
      <c r="E114" t="str">
        <f>IF(COUNTIF(C114,"*ロゲ*"),"ロゲイン","OL")</f>
        <v>ロゲイン</v>
      </c>
      <c r="F114" t="str">
        <f>LEFT(A114,4)</f>
        <v>2011</v>
      </c>
      <c r="G114">
        <f>VLOOKUP(D114,都道府県!A$2:B$48,2,FALSE)</f>
        <v>37</v>
      </c>
    </row>
    <row r="115" spans="1:7">
      <c r="A115" t="s">
        <v>2988</v>
      </c>
      <c r="B115" t="s">
        <v>58</v>
      </c>
      <c r="C115" t="s">
        <v>2989</v>
      </c>
      <c r="D115" t="s">
        <v>1</v>
      </c>
      <c r="E115" t="str">
        <f>IF(COUNTIF(C115,"*ロゲ*"),"ロゲイン","OL")</f>
        <v>ロゲイン</v>
      </c>
      <c r="F115" t="str">
        <f>LEFT(A115,4)</f>
        <v>2011</v>
      </c>
      <c r="G115">
        <f>VLOOKUP(D115,都道府県!A$2:B$48,2,FALSE)</f>
        <v>11</v>
      </c>
    </row>
    <row r="116" spans="1:7">
      <c r="A116" t="s">
        <v>2995</v>
      </c>
      <c r="B116" t="s">
        <v>58</v>
      </c>
      <c r="C116" t="s">
        <v>2996</v>
      </c>
      <c r="D116" t="s">
        <v>3</v>
      </c>
      <c r="E116" t="str">
        <f>IF(COUNTIF(C116,"*ロゲ*"),"ロゲイン","OL")</f>
        <v>ロゲイン</v>
      </c>
      <c r="F116" t="str">
        <f>LEFT(A116,4)</f>
        <v>2011</v>
      </c>
      <c r="G116">
        <f>VLOOKUP(D116,都道府県!A$2:B$48,2,FALSE)</f>
        <v>14</v>
      </c>
    </row>
    <row r="117" spans="1:7">
      <c r="A117" t="s">
        <v>3024</v>
      </c>
      <c r="B117" t="s">
        <v>58</v>
      </c>
      <c r="C117" t="s">
        <v>3025</v>
      </c>
      <c r="D117" t="s">
        <v>21</v>
      </c>
      <c r="E117" t="str">
        <f>IF(COUNTIF(C117,"*ロゲ*"),"ロゲイン","OL")</f>
        <v>ロゲイン</v>
      </c>
      <c r="F117" t="str">
        <f>LEFT(A117,4)</f>
        <v>2012</v>
      </c>
      <c r="G117">
        <f>VLOOKUP(D117,都道府県!A$2:B$48,2,FALSE)</f>
        <v>22</v>
      </c>
    </row>
    <row r="118" spans="1:7">
      <c r="A118" t="s">
        <v>3026</v>
      </c>
      <c r="B118" t="s">
        <v>58</v>
      </c>
      <c r="C118" t="s">
        <v>3027</v>
      </c>
      <c r="D118" t="s">
        <v>5</v>
      </c>
      <c r="E118" t="str">
        <f>IF(COUNTIF(C118,"*ロゲ*"),"ロゲイン","OL")</f>
        <v>ロゲイン</v>
      </c>
      <c r="F118" t="str">
        <f>LEFT(A118,4)</f>
        <v>2012</v>
      </c>
      <c r="G118">
        <f>VLOOKUP(D118,都道府県!A$2:B$48,2,FALSE)</f>
        <v>13</v>
      </c>
    </row>
    <row r="119" spans="1:7">
      <c r="A119" t="s">
        <v>3028</v>
      </c>
      <c r="B119" t="s">
        <v>58</v>
      </c>
      <c r="C119" t="s">
        <v>3029</v>
      </c>
      <c r="D119" t="s">
        <v>5</v>
      </c>
      <c r="E119" t="str">
        <f>IF(COUNTIF(C119,"*ロゲ*"),"ロゲイン","OL")</f>
        <v>ロゲイン</v>
      </c>
      <c r="F119" t="str">
        <f>LEFT(A119,4)</f>
        <v>2012</v>
      </c>
      <c r="G119">
        <f>VLOOKUP(D119,都道府県!A$2:B$48,2,FALSE)</f>
        <v>13</v>
      </c>
    </row>
    <row r="120" spans="1:7">
      <c r="A120" t="s">
        <v>3033</v>
      </c>
      <c r="B120" t="s">
        <v>58</v>
      </c>
      <c r="C120" t="s">
        <v>3034</v>
      </c>
      <c r="D120" t="s">
        <v>5</v>
      </c>
      <c r="E120" t="str">
        <f>IF(COUNTIF(C120,"*ロゲ*"),"ロゲイン","OL")</f>
        <v>ロゲイン</v>
      </c>
      <c r="F120" t="str">
        <f>LEFT(A120,4)</f>
        <v>2012</v>
      </c>
      <c r="G120">
        <f>VLOOKUP(D120,都道府県!A$2:B$48,2,FALSE)</f>
        <v>13</v>
      </c>
    </row>
    <row r="121" spans="1:7">
      <c r="A121" t="s">
        <v>3035</v>
      </c>
      <c r="B121" t="s">
        <v>58</v>
      </c>
      <c r="C121" t="s">
        <v>3036</v>
      </c>
      <c r="D121" t="s">
        <v>36</v>
      </c>
      <c r="E121" t="str">
        <f>IF(COUNTIF(C121,"*ロゲ*"),"ロゲイン","OL")</f>
        <v>ロゲイン</v>
      </c>
      <c r="F121" t="str">
        <f>LEFT(A121,4)</f>
        <v>2012</v>
      </c>
      <c r="G121">
        <f>VLOOKUP(D121,都道府県!A$2:B$48,2,FALSE)</f>
        <v>39</v>
      </c>
    </row>
    <row r="122" spans="1:7">
      <c r="A122" t="s">
        <v>3037</v>
      </c>
      <c r="B122" t="s">
        <v>58</v>
      </c>
      <c r="C122" t="s">
        <v>3038</v>
      </c>
      <c r="D122" t="s">
        <v>34</v>
      </c>
      <c r="E122" t="str">
        <f>IF(COUNTIF(C122,"*ロゲ*"),"ロゲイン","OL")</f>
        <v>ロゲイン</v>
      </c>
      <c r="F122" t="str">
        <f>LEFT(A122,4)</f>
        <v>2012</v>
      </c>
      <c r="G122">
        <f>VLOOKUP(D122,都道府県!A$2:B$48,2,FALSE)</f>
        <v>47</v>
      </c>
    </row>
    <row r="123" spans="1:7">
      <c r="A123" t="s">
        <v>3049</v>
      </c>
      <c r="B123" t="s">
        <v>58</v>
      </c>
      <c r="C123" t="s">
        <v>3050</v>
      </c>
      <c r="D123" t="s">
        <v>3</v>
      </c>
      <c r="E123" t="str">
        <f>IF(COUNTIF(C123,"*ロゲ*"),"ロゲイン","OL")</f>
        <v>ロゲイン</v>
      </c>
      <c r="F123" t="str">
        <f>LEFT(A123,4)</f>
        <v>2012</v>
      </c>
      <c r="G123">
        <f>VLOOKUP(D123,都道府県!A$2:B$48,2,FALSE)</f>
        <v>14</v>
      </c>
    </row>
    <row r="124" spans="1:7">
      <c r="A124" t="s">
        <v>3053</v>
      </c>
      <c r="B124" t="s">
        <v>58</v>
      </c>
      <c r="C124" t="s">
        <v>3054</v>
      </c>
      <c r="D124" t="s">
        <v>17</v>
      </c>
      <c r="E124" t="s">
        <v>3574</v>
      </c>
      <c r="F124" t="str">
        <f>LEFT(A124,4)</f>
        <v>2012</v>
      </c>
      <c r="G124">
        <f>VLOOKUP(D124,都道府県!A$2:B$48,2,FALSE)</f>
        <v>20</v>
      </c>
    </row>
    <row r="125" spans="1:7">
      <c r="A125" t="s">
        <v>3057</v>
      </c>
      <c r="B125" t="s">
        <v>58</v>
      </c>
      <c r="C125" t="s">
        <v>3058</v>
      </c>
      <c r="D125" t="s">
        <v>3</v>
      </c>
      <c r="E125" t="str">
        <f>IF(COUNTIF(C125,"*ロゲ*"),"ロゲイン","OL")</f>
        <v>ロゲイン</v>
      </c>
      <c r="F125" t="str">
        <f>LEFT(A125,4)</f>
        <v>2012</v>
      </c>
      <c r="G125">
        <f>VLOOKUP(D125,都道府県!A$2:B$48,2,FALSE)</f>
        <v>14</v>
      </c>
    </row>
    <row r="126" spans="1:7">
      <c r="A126" t="s">
        <v>3063</v>
      </c>
      <c r="B126" t="s">
        <v>58</v>
      </c>
      <c r="C126" t="s">
        <v>3064</v>
      </c>
      <c r="D126" t="s">
        <v>13</v>
      </c>
      <c r="E126" t="s">
        <v>3574</v>
      </c>
      <c r="F126" t="str">
        <f>LEFT(A126,4)</f>
        <v>2012</v>
      </c>
      <c r="G126">
        <f>VLOOKUP(D126,都道府県!A$2:B$48,2,FALSE)</f>
        <v>21</v>
      </c>
    </row>
    <row r="127" spans="1:7">
      <c r="A127" t="s">
        <v>3071</v>
      </c>
      <c r="B127" t="s">
        <v>58</v>
      </c>
      <c r="C127" t="s">
        <v>3072</v>
      </c>
      <c r="D127" t="s">
        <v>18</v>
      </c>
      <c r="E127" t="str">
        <f>IF(COUNTIF(C127,"*ロゲ*"),"ロゲイン","OL")</f>
        <v>ロゲイン</v>
      </c>
      <c r="F127" t="str">
        <f>LEFT(A127,4)</f>
        <v>2012</v>
      </c>
      <c r="G127">
        <f>VLOOKUP(D127,都道府県!A$2:B$48,2,FALSE)</f>
        <v>1</v>
      </c>
    </row>
    <row r="128" spans="1:7">
      <c r="A128" t="s">
        <v>3075</v>
      </c>
      <c r="B128" t="s">
        <v>58</v>
      </c>
      <c r="C128" t="s">
        <v>3076</v>
      </c>
      <c r="D128" t="s">
        <v>3</v>
      </c>
      <c r="E128" t="str">
        <f>IF(COUNTIF(C128,"*ロゲ*"),"ロゲイン","OL")</f>
        <v>ロゲイン</v>
      </c>
      <c r="F128" t="str">
        <f>LEFT(A128,4)</f>
        <v>2012</v>
      </c>
      <c r="G128">
        <f>VLOOKUP(D128,都道府県!A$2:B$48,2,FALSE)</f>
        <v>14</v>
      </c>
    </row>
    <row r="129" spans="1:7">
      <c r="A129" t="s">
        <v>3077</v>
      </c>
      <c r="B129" t="s">
        <v>58</v>
      </c>
      <c r="C129" t="s">
        <v>3078</v>
      </c>
      <c r="D129" t="s">
        <v>23</v>
      </c>
      <c r="E129" t="str">
        <f>IF(COUNTIF(C129,"*ロゲ*"),"ロゲイン","OL")</f>
        <v>ロゲイン</v>
      </c>
      <c r="F129" t="str">
        <f>LEFT(A129,4)</f>
        <v>2012</v>
      </c>
      <c r="G129">
        <f>VLOOKUP(D129,都道府県!A$2:B$48,2,FALSE)</f>
        <v>27</v>
      </c>
    </row>
    <row r="130" spans="1:7">
      <c r="A130" t="s">
        <v>3083</v>
      </c>
      <c r="B130" t="s">
        <v>58</v>
      </c>
      <c r="C130" t="s">
        <v>3084</v>
      </c>
      <c r="D130" t="s">
        <v>22</v>
      </c>
      <c r="E130" t="str">
        <f>IF(COUNTIF(C130,"*ロゲ*"),"ロゲイン","OL")</f>
        <v>ロゲイン</v>
      </c>
      <c r="F130" t="str">
        <f>LEFT(A130,4)</f>
        <v>2012</v>
      </c>
      <c r="G130">
        <f>VLOOKUP(D130,都道府県!A$2:B$48,2,FALSE)</f>
        <v>26</v>
      </c>
    </row>
    <row r="131" spans="1:7">
      <c r="A131" t="s">
        <v>3085</v>
      </c>
      <c r="B131" t="s">
        <v>58</v>
      </c>
      <c r="C131" t="s">
        <v>3086</v>
      </c>
      <c r="D131" t="s">
        <v>1</v>
      </c>
      <c r="E131" t="str">
        <f>IF(COUNTIF(C131,"*ロゲ*"),"ロゲイン","OL")</f>
        <v>ロゲイン</v>
      </c>
      <c r="F131" t="str">
        <f>LEFT(A131,4)</f>
        <v>2012</v>
      </c>
      <c r="G131">
        <f>VLOOKUP(D131,都道府県!A$2:B$48,2,FALSE)</f>
        <v>11</v>
      </c>
    </row>
    <row r="132" spans="1:7">
      <c r="A132" t="s">
        <v>3088</v>
      </c>
      <c r="B132" t="s">
        <v>58</v>
      </c>
      <c r="C132" t="s">
        <v>3089</v>
      </c>
      <c r="D132" t="s">
        <v>2</v>
      </c>
      <c r="E132" t="str">
        <f>IF(COUNTIF(C132,"*ロゲ*"),"ロゲイン","OL")</f>
        <v>ロゲイン</v>
      </c>
      <c r="F132" t="str">
        <f>LEFT(A132,4)</f>
        <v>2012</v>
      </c>
      <c r="G132">
        <f>VLOOKUP(D132,都道府県!A$2:B$48,2,FALSE)</f>
        <v>35</v>
      </c>
    </row>
    <row r="133" spans="1:7">
      <c r="A133" t="s">
        <v>3092</v>
      </c>
      <c r="B133" t="s">
        <v>58</v>
      </c>
      <c r="C133" t="s">
        <v>3093</v>
      </c>
      <c r="D133" t="s">
        <v>1</v>
      </c>
      <c r="E133" t="str">
        <f>IF(COUNTIF(C133,"*ロゲ*"),"ロゲイン","OL")</f>
        <v>ロゲイン</v>
      </c>
      <c r="F133" t="str">
        <f>LEFT(A133,4)</f>
        <v>2012</v>
      </c>
      <c r="G133">
        <f>VLOOKUP(D133,都道府県!A$2:B$48,2,FALSE)</f>
        <v>11</v>
      </c>
    </row>
    <row r="134" spans="1:7">
      <c r="A134" t="s">
        <v>3113</v>
      </c>
      <c r="B134" t="s">
        <v>58</v>
      </c>
      <c r="C134" t="s">
        <v>3114</v>
      </c>
      <c r="D134" t="s">
        <v>17</v>
      </c>
      <c r="E134" t="str">
        <f>IF(COUNTIF(C134,"*ロゲ*"),"ロゲイン","OL")</f>
        <v>ロゲイン</v>
      </c>
      <c r="F134" t="str">
        <f>LEFT(A134,4)</f>
        <v>2012</v>
      </c>
      <c r="G134">
        <f>VLOOKUP(D134,都道府県!A$2:B$48,2,FALSE)</f>
        <v>20</v>
      </c>
    </row>
    <row r="135" spans="1:7">
      <c r="A135" t="s">
        <v>3116</v>
      </c>
      <c r="B135" t="s">
        <v>58</v>
      </c>
      <c r="C135" t="s">
        <v>3117</v>
      </c>
      <c r="D135" t="s">
        <v>23</v>
      </c>
      <c r="E135" t="str">
        <f>IF(COUNTIF(C135,"*ロゲ*"),"ロゲイン","OL")</f>
        <v>ロゲイン</v>
      </c>
      <c r="F135" t="str">
        <f>LEFT(A135,4)</f>
        <v>2012</v>
      </c>
      <c r="G135">
        <f>VLOOKUP(D135,都道府県!A$2:B$48,2,FALSE)</f>
        <v>27</v>
      </c>
    </row>
    <row r="136" spans="1:7">
      <c r="A136" t="s">
        <v>3125</v>
      </c>
      <c r="B136" t="s">
        <v>58</v>
      </c>
      <c r="C136" t="s">
        <v>3126</v>
      </c>
      <c r="D136" t="s">
        <v>5</v>
      </c>
      <c r="E136" t="str">
        <f>IF(COUNTIF(C136,"*ロゲ*"),"ロゲイン","OL")</f>
        <v>ロゲイン</v>
      </c>
      <c r="F136" t="str">
        <f>LEFT(A136,4)</f>
        <v>2012</v>
      </c>
      <c r="G136">
        <f>VLOOKUP(D136,都道府県!A$2:B$48,2,FALSE)</f>
        <v>13</v>
      </c>
    </row>
    <row r="137" spans="1:7">
      <c r="A137" t="s">
        <v>3129</v>
      </c>
      <c r="B137" t="s">
        <v>58</v>
      </c>
      <c r="C137" t="s">
        <v>3130</v>
      </c>
      <c r="D137" t="s">
        <v>5</v>
      </c>
      <c r="E137" t="str">
        <f>IF(COUNTIF(C137,"*ロゲ*"),"ロゲイン","OL")</f>
        <v>ロゲイン</v>
      </c>
      <c r="F137" t="str">
        <f>LEFT(A137,4)</f>
        <v>2012</v>
      </c>
      <c r="G137">
        <f>VLOOKUP(D137,都道府県!A$2:B$48,2,FALSE)</f>
        <v>13</v>
      </c>
    </row>
    <row r="138" spans="1:7">
      <c r="A138" t="s">
        <v>3153</v>
      </c>
      <c r="B138" t="s">
        <v>58</v>
      </c>
      <c r="C138" t="s">
        <v>3154</v>
      </c>
      <c r="D138" t="s">
        <v>22</v>
      </c>
      <c r="E138" t="s">
        <v>3574</v>
      </c>
      <c r="F138" t="str">
        <f>LEFT(A138,4)</f>
        <v>2012</v>
      </c>
      <c r="G138">
        <f>VLOOKUP(D138,都道府県!A$2:B$48,2,FALSE)</f>
        <v>26</v>
      </c>
    </row>
    <row r="139" spans="1:7">
      <c r="A139" t="s">
        <v>3156</v>
      </c>
      <c r="B139" t="s">
        <v>58</v>
      </c>
      <c r="C139" t="s">
        <v>3157</v>
      </c>
      <c r="D139" t="s">
        <v>50</v>
      </c>
      <c r="E139" t="str">
        <f>IF(COUNTIF(C139,"*ロゲ*"),"ロゲイン","OL")</f>
        <v>ロゲイン</v>
      </c>
      <c r="F139" t="str">
        <f>LEFT(A139,4)</f>
        <v>2012</v>
      </c>
      <c r="G139">
        <f>VLOOKUP(D139,都道府県!A$2:B$48,2,FALSE)</f>
        <v>46</v>
      </c>
    </row>
    <row r="140" spans="1:7">
      <c r="A140" t="s">
        <v>3166</v>
      </c>
      <c r="B140" t="s">
        <v>58</v>
      </c>
      <c r="C140" t="s">
        <v>3167</v>
      </c>
      <c r="D140" t="s">
        <v>2</v>
      </c>
      <c r="E140" t="str">
        <f>IF(COUNTIF(C140,"*ロゲ*"),"ロゲイン","OL")</f>
        <v>ロゲイン</v>
      </c>
      <c r="F140" t="str">
        <f>LEFT(A140,4)</f>
        <v>2012</v>
      </c>
      <c r="G140">
        <f>VLOOKUP(D140,都道府県!A$2:B$48,2,FALSE)</f>
        <v>35</v>
      </c>
    </row>
    <row r="141" spans="1:7">
      <c r="A141" t="s">
        <v>3172</v>
      </c>
      <c r="B141" t="s">
        <v>58</v>
      </c>
      <c r="C141" t="s">
        <v>3173</v>
      </c>
      <c r="D141" t="s">
        <v>5</v>
      </c>
      <c r="E141" t="str">
        <f>IF(COUNTIF(C141,"*ロゲ*"),"ロゲイン","OL")</f>
        <v>ロゲイン</v>
      </c>
      <c r="F141" t="str">
        <f>LEFT(A141,4)</f>
        <v>2012</v>
      </c>
      <c r="G141">
        <f>VLOOKUP(D141,都道府県!A$2:B$48,2,FALSE)</f>
        <v>13</v>
      </c>
    </row>
    <row r="142" spans="1:7">
      <c r="A142" t="s">
        <v>3174</v>
      </c>
      <c r="B142" t="s">
        <v>58</v>
      </c>
      <c r="C142" t="s">
        <v>3175</v>
      </c>
      <c r="D142" t="s">
        <v>3</v>
      </c>
      <c r="E142" t="str">
        <f>IF(COUNTIF(C142,"*ロゲ*"),"ロゲイン","OL")</f>
        <v>ロゲイン</v>
      </c>
      <c r="F142" t="str">
        <f>LEFT(A142,4)</f>
        <v>2012</v>
      </c>
      <c r="G142">
        <f>VLOOKUP(D142,都道府県!A$2:B$48,2,FALSE)</f>
        <v>14</v>
      </c>
    </row>
    <row r="143" spans="1:7">
      <c r="A143" t="s">
        <v>3181</v>
      </c>
      <c r="B143" t="s">
        <v>58</v>
      </c>
      <c r="C143" t="s">
        <v>3182</v>
      </c>
      <c r="D143" t="s">
        <v>18</v>
      </c>
      <c r="E143" t="str">
        <f>IF(COUNTIF(C143,"*ロゲ*"),"ロゲイン","OL")</f>
        <v>ロゲイン</v>
      </c>
      <c r="F143" t="str">
        <f>LEFT(A143,4)</f>
        <v>2012</v>
      </c>
      <c r="G143">
        <f>VLOOKUP(D143,都道府県!A$2:B$48,2,FALSE)</f>
        <v>1</v>
      </c>
    </row>
    <row r="144" spans="1:7">
      <c r="A144" t="s">
        <v>3194</v>
      </c>
      <c r="B144" t="s">
        <v>58</v>
      </c>
      <c r="C144" t="s">
        <v>3195</v>
      </c>
      <c r="D144" t="s">
        <v>21</v>
      </c>
      <c r="E144" t="str">
        <f>IF(COUNTIF(C144,"*ロゲ*"),"ロゲイン","OL")</f>
        <v>ロゲイン</v>
      </c>
      <c r="F144" t="str">
        <f>LEFT(A144,4)</f>
        <v>2012</v>
      </c>
      <c r="G144">
        <f>VLOOKUP(D144,都道府県!A$2:B$48,2,FALSE)</f>
        <v>22</v>
      </c>
    </row>
    <row r="145" spans="1:7">
      <c r="A145" t="s">
        <v>3197</v>
      </c>
      <c r="B145" t="s">
        <v>58</v>
      </c>
      <c r="C145" t="s">
        <v>3198</v>
      </c>
      <c r="D145" t="s">
        <v>5</v>
      </c>
      <c r="E145" t="str">
        <f>IF(COUNTIF(C145,"*ロゲ*"),"ロゲイン","OL")</f>
        <v>ロゲイン</v>
      </c>
      <c r="F145" t="str">
        <f>LEFT(A145,4)</f>
        <v>2012</v>
      </c>
      <c r="G145">
        <f>VLOOKUP(D145,都道府県!A$2:B$48,2,FALSE)</f>
        <v>13</v>
      </c>
    </row>
    <row r="146" spans="1:7">
      <c r="A146" t="s">
        <v>3208</v>
      </c>
      <c r="B146" t="s">
        <v>58</v>
      </c>
      <c r="C146" t="s">
        <v>3209</v>
      </c>
      <c r="D146" t="s">
        <v>15</v>
      </c>
      <c r="E146" t="str">
        <f>IF(COUNTIF(C146,"*ロゲ*"),"ロゲイン","OL")</f>
        <v>ロゲイン</v>
      </c>
      <c r="F146" t="str">
        <f>LEFT(A146,4)</f>
        <v>2012</v>
      </c>
      <c r="G146">
        <f>VLOOKUP(D146,都道府県!A$2:B$48,2,FALSE)</f>
        <v>19</v>
      </c>
    </row>
    <row r="147" spans="1:7">
      <c r="A147" t="s">
        <v>3212</v>
      </c>
      <c r="B147" t="s">
        <v>58</v>
      </c>
      <c r="C147" t="s">
        <v>3213</v>
      </c>
      <c r="D147" t="s">
        <v>2</v>
      </c>
      <c r="E147" t="str">
        <f>IF(COUNTIF(C147,"*ロゲ*"),"ロゲイン","OL")</f>
        <v>ロゲイン</v>
      </c>
      <c r="F147" t="str">
        <f>LEFT(A147,4)</f>
        <v>2012</v>
      </c>
      <c r="G147">
        <f>VLOOKUP(D147,都道府県!A$2:B$48,2,FALSE)</f>
        <v>35</v>
      </c>
    </row>
    <row r="148" spans="1:7">
      <c r="A148" t="s">
        <v>3227</v>
      </c>
      <c r="B148" t="s">
        <v>58</v>
      </c>
      <c r="C148" t="s">
        <v>3228</v>
      </c>
      <c r="D148" t="s">
        <v>1</v>
      </c>
      <c r="E148" t="str">
        <f>IF(COUNTIF(C148,"*ロゲ*"),"ロゲイン","OL")</f>
        <v>ロゲイン</v>
      </c>
      <c r="F148" t="str">
        <f>LEFT(A148,4)</f>
        <v>2012</v>
      </c>
      <c r="G148">
        <f>VLOOKUP(D148,都道府県!A$2:B$48,2,FALSE)</f>
        <v>11</v>
      </c>
    </row>
    <row r="149" spans="1:7">
      <c r="A149" t="s">
        <v>3235</v>
      </c>
      <c r="B149" t="s">
        <v>58</v>
      </c>
      <c r="C149" t="s">
        <v>3236</v>
      </c>
      <c r="D149" t="s">
        <v>3</v>
      </c>
      <c r="E149" t="str">
        <f>IF(COUNTIF(C149,"*ロゲ*"),"ロゲイン","OL")</f>
        <v>ロゲイン</v>
      </c>
      <c r="F149" t="str">
        <f>LEFT(A149,4)</f>
        <v>2012</v>
      </c>
      <c r="G149">
        <f>VLOOKUP(D149,都道府県!A$2:B$48,2,FALSE)</f>
        <v>14</v>
      </c>
    </row>
    <row r="150" spans="1:7">
      <c r="A150" t="s">
        <v>3237</v>
      </c>
      <c r="B150" t="s">
        <v>58</v>
      </c>
      <c r="C150" t="s">
        <v>3238</v>
      </c>
      <c r="D150" t="s">
        <v>23</v>
      </c>
      <c r="E150" t="str">
        <f>IF(COUNTIF(C150,"*ロゲ*"),"ロゲイン","OL")</f>
        <v>ロゲイン</v>
      </c>
      <c r="F150" t="str">
        <f>LEFT(A150,4)</f>
        <v>2012</v>
      </c>
      <c r="G150">
        <f>VLOOKUP(D150,都道府県!A$2:B$48,2,FALSE)</f>
        <v>27</v>
      </c>
    </row>
    <row r="151" spans="1:7">
      <c r="A151" t="s">
        <v>3241</v>
      </c>
      <c r="B151" t="s">
        <v>58</v>
      </c>
      <c r="C151" t="s">
        <v>3242</v>
      </c>
      <c r="D151" t="s">
        <v>5</v>
      </c>
      <c r="E151" t="str">
        <f>IF(COUNTIF(C151,"*ロゲ*"),"ロゲイン","OL")</f>
        <v>ロゲイン</v>
      </c>
      <c r="F151" t="str">
        <f>LEFT(A151,4)</f>
        <v>2012</v>
      </c>
      <c r="G151">
        <f>VLOOKUP(D151,都道府県!A$2:B$48,2,FALSE)</f>
        <v>13</v>
      </c>
    </row>
    <row r="152" spans="1:7">
      <c r="A152" t="s">
        <v>3249</v>
      </c>
      <c r="B152" t="s">
        <v>58</v>
      </c>
      <c r="C152" t="s">
        <v>3250</v>
      </c>
      <c r="D152" t="s">
        <v>17</v>
      </c>
      <c r="E152" t="s">
        <v>3574</v>
      </c>
      <c r="F152" t="str">
        <f>LEFT(A152,4)</f>
        <v>2012</v>
      </c>
      <c r="G152">
        <f>VLOOKUP(D152,都道府県!A$2:B$48,2,FALSE)</f>
        <v>20</v>
      </c>
    </row>
    <row r="153" spans="1:7">
      <c r="A153" t="s">
        <v>3259</v>
      </c>
      <c r="B153" t="s">
        <v>58</v>
      </c>
      <c r="C153" t="s">
        <v>3260</v>
      </c>
      <c r="D153" t="s">
        <v>17</v>
      </c>
      <c r="E153" t="str">
        <f>IF(COUNTIF(C153,"*ロゲ*"),"ロゲイン","OL")</f>
        <v>ロゲイン</v>
      </c>
      <c r="F153" t="str">
        <f>LEFT(A153,4)</f>
        <v>2012</v>
      </c>
      <c r="G153">
        <f>VLOOKUP(D153,都道府県!A$2:B$48,2,FALSE)</f>
        <v>20</v>
      </c>
    </row>
    <row r="154" spans="1:7">
      <c r="A154" t="s">
        <v>3261</v>
      </c>
      <c r="B154" t="s">
        <v>58</v>
      </c>
      <c r="C154" t="s">
        <v>3262</v>
      </c>
      <c r="D154" t="s">
        <v>13</v>
      </c>
      <c r="E154" t="str">
        <f>IF(COUNTIF(C154,"*ロゲ*"),"ロゲイン","OL")</f>
        <v>ロゲイン</v>
      </c>
      <c r="F154" t="str">
        <f>LEFT(A154,4)</f>
        <v>2012</v>
      </c>
      <c r="G154">
        <f>VLOOKUP(D154,都道府県!A$2:B$48,2,FALSE)</f>
        <v>21</v>
      </c>
    </row>
    <row r="155" spans="1:7">
      <c r="A155" t="s">
        <v>3263</v>
      </c>
      <c r="B155" t="s">
        <v>58</v>
      </c>
      <c r="C155" t="s">
        <v>3264</v>
      </c>
      <c r="D155" t="s">
        <v>17</v>
      </c>
      <c r="E155" t="s">
        <v>3574</v>
      </c>
      <c r="F155" t="str">
        <f>LEFT(A155,4)</f>
        <v>2012</v>
      </c>
      <c r="G155">
        <f>VLOOKUP(D155,都道府県!A$2:B$48,2,FALSE)</f>
        <v>20</v>
      </c>
    </row>
    <row r="156" spans="1:7">
      <c r="A156" t="s">
        <v>3267</v>
      </c>
      <c r="B156" t="s">
        <v>58</v>
      </c>
      <c r="C156" t="s">
        <v>3268</v>
      </c>
      <c r="D156" t="s">
        <v>1</v>
      </c>
      <c r="E156" t="str">
        <f>IF(COUNTIF(C156,"*ロゲ*"),"ロゲイン","OL")</f>
        <v>ロゲイン</v>
      </c>
      <c r="F156" t="str">
        <f>LEFT(A156,4)</f>
        <v>2012</v>
      </c>
      <c r="G156">
        <f>VLOOKUP(D156,都道府県!A$2:B$48,2,FALSE)</f>
        <v>11</v>
      </c>
    </row>
    <row r="157" spans="1:7">
      <c r="A157" t="s">
        <v>3269</v>
      </c>
      <c r="B157" t="s">
        <v>58</v>
      </c>
      <c r="C157" t="s">
        <v>3270</v>
      </c>
      <c r="D157" t="s">
        <v>17</v>
      </c>
      <c r="E157" t="str">
        <f>IF(COUNTIF(C157,"*ロゲ*"),"ロゲイン","OL")</f>
        <v>ロゲイン</v>
      </c>
      <c r="F157" t="str">
        <f>LEFT(A157,4)</f>
        <v>2012</v>
      </c>
      <c r="G157">
        <f>VLOOKUP(D157,都道府県!A$2:B$48,2,FALSE)</f>
        <v>20</v>
      </c>
    </row>
    <row r="158" spans="1:7">
      <c r="A158" t="s">
        <v>3271</v>
      </c>
      <c r="B158" t="s">
        <v>58</v>
      </c>
      <c r="C158" t="s">
        <v>3272</v>
      </c>
      <c r="D158" t="s">
        <v>23</v>
      </c>
      <c r="E158" t="s">
        <v>3574</v>
      </c>
      <c r="F158" t="str">
        <f>LEFT(A158,4)</f>
        <v>2012</v>
      </c>
      <c r="G158">
        <f>VLOOKUP(D158,都道府県!A$2:B$48,2,FALSE)</f>
        <v>27</v>
      </c>
    </row>
    <row r="159" spans="1:7">
      <c r="A159" t="s">
        <v>3307</v>
      </c>
      <c r="B159" t="s">
        <v>58</v>
      </c>
      <c r="C159" t="s">
        <v>3308</v>
      </c>
      <c r="D159" t="s">
        <v>17</v>
      </c>
      <c r="E159" t="str">
        <f>IF(COUNTIF(C159,"*ロゲ*"),"ロゲイン","OL")</f>
        <v>ロゲイン</v>
      </c>
      <c r="F159" t="str">
        <f>LEFT(A159,4)</f>
        <v>2012</v>
      </c>
      <c r="G159">
        <f>VLOOKUP(D159,都道府県!A$2:B$48,2,FALSE)</f>
        <v>20</v>
      </c>
    </row>
    <row r="160" spans="1:7">
      <c r="A160" t="s">
        <v>3317</v>
      </c>
      <c r="B160" t="s">
        <v>58</v>
      </c>
      <c r="C160" t="s">
        <v>3318</v>
      </c>
      <c r="D160" t="s">
        <v>18</v>
      </c>
      <c r="E160" t="str">
        <f>IF(COUNTIF(C160,"*ロゲ*"),"ロゲイン","OL")</f>
        <v>ロゲイン</v>
      </c>
      <c r="F160" t="str">
        <f>LEFT(A160,4)</f>
        <v>2012</v>
      </c>
      <c r="G160">
        <f>VLOOKUP(D160,都道府県!A$2:B$48,2,FALSE)</f>
        <v>1</v>
      </c>
    </row>
    <row r="161" spans="1:7">
      <c r="A161" t="s">
        <v>3327</v>
      </c>
      <c r="B161" t="s">
        <v>58</v>
      </c>
      <c r="C161" t="s">
        <v>3328</v>
      </c>
      <c r="D161" t="s">
        <v>3</v>
      </c>
      <c r="E161" t="str">
        <f>IF(COUNTIF(C161,"*ロゲ*"),"ロゲイン","OL")</f>
        <v>ロゲイン</v>
      </c>
      <c r="F161" t="str">
        <f>LEFT(A161,4)</f>
        <v>2012</v>
      </c>
      <c r="G161">
        <f>VLOOKUP(D161,都道府県!A$2:B$48,2,FALSE)</f>
        <v>14</v>
      </c>
    </row>
    <row r="162" spans="1:7">
      <c r="A162" t="s">
        <v>3329</v>
      </c>
      <c r="B162" t="s">
        <v>58</v>
      </c>
      <c r="C162" t="s">
        <v>3330</v>
      </c>
      <c r="D162" t="s">
        <v>39</v>
      </c>
      <c r="E162" t="str">
        <f>IF(COUNTIF(C162,"*ロゲ*"),"ロゲイン","OL")</f>
        <v>ロゲイン</v>
      </c>
      <c r="F162" t="str">
        <f>LEFT(A162,4)</f>
        <v>2012</v>
      </c>
      <c r="G162">
        <f>VLOOKUP(D162,都道府県!A$2:B$48,2,FALSE)</f>
        <v>16</v>
      </c>
    </row>
    <row r="163" spans="1:7">
      <c r="A163" t="s">
        <v>3341</v>
      </c>
      <c r="B163" t="s">
        <v>58</v>
      </c>
      <c r="C163" t="s">
        <v>3342</v>
      </c>
      <c r="D163" t="s">
        <v>22</v>
      </c>
      <c r="E163" t="str">
        <f>IF(COUNTIF(C163,"*ロゲ*"),"ロゲイン","OL")</f>
        <v>ロゲイン</v>
      </c>
      <c r="F163" t="str">
        <f>LEFT(A163,4)</f>
        <v>2012</v>
      </c>
      <c r="G163">
        <f>VLOOKUP(D163,都道府県!A$2:B$48,2,FALSE)</f>
        <v>26</v>
      </c>
    </row>
    <row r="164" spans="1:7">
      <c r="A164" t="s">
        <v>3352</v>
      </c>
      <c r="B164" t="s">
        <v>58</v>
      </c>
      <c r="C164" t="s">
        <v>3353</v>
      </c>
      <c r="D164" t="s">
        <v>18</v>
      </c>
      <c r="E164" t="str">
        <f>IF(COUNTIF(C164,"*ロゲ*"),"ロゲイン","OL")</f>
        <v>ロゲイン</v>
      </c>
      <c r="F164" t="str">
        <f>LEFT(A164,4)</f>
        <v>2012</v>
      </c>
      <c r="G164">
        <f>VLOOKUP(D164,都道府県!A$2:B$48,2,FALSE)</f>
        <v>1</v>
      </c>
    </row>
    <row r="165" spans="1:7">
      <c r="A165" t="s">
        <v>3356</v>
      </c>
      <c r="B165" t="s">
        <v>58</v>
      </c>
      <c r="C165" t="s">
        <v>3357</v>
      </c>
      <c r="D165" t="s">
        <v>22</v>
      </c>
      <c r="E165" t="s">
        <v>3574</v>
      </c>
      <c r="F165" t="str">
        <f>LEFT(A165,4)</f>
        <v>2012</v>
      </c>
      <c r="G165">
        <f>VLOOKUP(D165,都道府県!A$2:B$48,2,FALSE)</f>
        <v>26</v>
      </c>
    </row>
    <row r="166" spans="1:7">
      <c r="A166" t="s">
        <v>3364</v>
      </c>
      <c r="B166" t="s">
        <v>58</v>
      </c>
      <c r="C166" t="s">
        <v>3365</v>
      </c>
      <c r="D166" t="s">
        <v>5</v>
      </c>
      <c r="E166" t="str">
        <f>IF(COUNTIF(C166,"*ロゲ*"),"ロゲイン","OL")</f>
        <v>ロゲイン</v>
      </c>
      <c r="F166" t="str">
        <f>LEFT(A166,4)</f>
        <v>2012</v>
      </c>
      <c r="G166">
        <f>VLOOKUP(D166,都道府県!A$2:B$48,2,FALSE)</f>
        <v>13</v>
      </c>
    </row>
    <row r="167" spans="1:7">
      <c r="A167" t="s">
        <v>3367</v>
      </c>
      <c r="B167" t="s">
        <v>58</v>
      </c>
      <c r="C167" t="s">
        <v>3368</v>
      </c>
      <c r="D167" t="s">
        <v>2</v>
      </c>
      <c r="E167" t="str">
        <f>IF(COUNTIF(C167,"*ロゲ*"),"ロゲイン","OL")</f>
        <v>ロゲイン</v>
      </c>
      <c r="F167" t="str">
        <f>LEFT(A167,4)</f>
        <v>2012</v>
      </c>
      <c r="G167">
        <f>VLOOKUP(D167,都道府県!A$2:B$48,2,FALSE)</f>
        <v>35</v>
      </c>
    </row>
    <row r="168" spans="1:7">
      <c r="A168" t="s">
        <v>3369</v>
      </c>
      <c r="B168" t="s">
        <v>58</v>
      </c>
      <c r="C168" t="s">
        <v>3370</v>
      </c>
      <c r="D168" t="s">
        <v>27</v>
      </c>
      <c r="E168" t="s">
        <v>3574</v>
      </c>
      <c r="F168" t="str">
        <f>LEFT(A168,4)</f>
        <v>2012</v>
      </c>
      <c r="G168">
        <f>VLOOKUP(D168,都道府県!A$2:B$48,2,FALSE)</f>
        <v>15</v>
      </c>
    </row>
    <row r="169" spans="1:7">
      <c r="A169" t="s">
        <v>3385</v>
      </c>
      <c r="B169" t="s">
        <v>58</v>
      </c>
      <c r="C169" t="s">
        <v>3386</v>
      </c>
      <c r="D169" t="s">
        <v>5</v>
      </c>
      <c r="E169" t="str">
        <f>IF(COUNTIF(C169,"*ロゲ*"),"ロゲイン","OL")</f>
        <v>ロゲイン</v>
      </c>
      <c r="F169" t="str">
        <f>LEFT(A169,4)</f>
        <v>2012</v>
      </c>
      <c r="G169">
        <f>VLOOKUP(D169,都道府県!A$2:B$48,2,FALSE)</f>
        <v>13</v>
      </c>
    </row>
    <row r="170" spans="1:7">
      <c r="A170" t="s">
        <v>3389</v>
      </c>
      <c r="B170" t="s">
        <v>58</v>
      </c>
      <c r="C170" t="s">
        <v>2739</v>
      </c>
      <c r="D170" t="s">
        <v>32</v>
      </c>
      <c r="E170" t="str">
        <f>IF(COUNTIF(C170,"*ロゲ*"),"ロゲイン","OL")</f>
        <v>ロゲイン</v>
      </c>
      <c r="F170" t="str">
        <f>LEFT(A170,4)</f>
        <v>2012</v>
      </c>
      <c r="G170">
        <f>VLOOKUP(D170,都道府県!A$2:B$48,2,FALSE)</f>
        <v>28</v>
      </c>
    </row>
    <row r="171" spans="1:7">
      <c r="A171" t="s">
        <v>3398</v>
      </c>
      <c r="B171" t="s">
        <v>58</v>
      </c>
      <c r="C171" t="s">
        <v>3399</v>
      </c>
      <c r="D171" t="s">
        <v>1</v>
      </c>
      <c r="E171" t="str">
        <f>IF(COUNTIF(C171,"*ロゲ*"),"ロゲイン","OL")</f>
        <v>ロゲイン</v>
      </c>
      <c r="F171" t="str">
        <f>LEFT(A171,4)</f>
        <v>2012</v>
      </c>
      <c r="G171">
        <f>VLOOKUP(D171,都道府県!A$2:B$48,2,FALSE)</f>
        <v>11</v>
      </c>
    </row>
    <row r="172" spans="1:7">
      <c r="A172" t="s">
        <v>3408</v>
      </c>
      <c r="B172" t="s">
        <v>58</v>
      </c>
      <c r="C172" t="s">
        <v>3409</v>
      </c>
      <c r="D172" t="s">
        <v>15</v>
      </c>
      <c r="E172" t="str">
        <f>IF(COUNTIF(C172,"*ロゲ*"),"ロゲイン","OL")</f>
        <v>ロゲイン</v>
      </c>
      <c r="F172" t="str">
        <f>LEFT(A172,4)</f>
        <v>2012</v>
      </c>
      <c r="G172">
        <f>VLOOKUP(D172,都道府県!A$2:B$48,2,FALSE)</f>
        <v>19</v>
      </c>
    </row>
    <row r="173" spans="1:7">
      <c r="A173" t="s">
        <v>3418</v>
      </c>
      <c r="B173" t="s">
        <v>58</v>
      </c>
      <c r="C173" t="s">
        <v>3419</v>
      </c>
      <c r="D173" t="s">
        <v>18</v>
      </c>
      <c r="E173" t="str">
        <f>IF(COUNTIF(C173,"*ロゲ*"),"ロゲイン","OL")</f>
        <v>ロゲイン</v>
      </c>
      <c r="F173" t="str">
        <f>LEFT(A173,4)</f>
        <v>2012</v>
      </c>
      <c r="G173">
        <f>VLOOKUP(D173,都道府県!A$2:B$48,2,FALSE)</f>
        <v>1</v>
      </c>
    </row>
    <row r="174" spans="1:7">
      <c r="A174" t="s">
        <v>3425</v>
      </c>
      <c r="B174" t="s">
        <v>58</v>
      </c>
      <c r="C174" t="s">
        <v>3426</v>
      </c>
      <c r="D174" t="s">
        <v>98</v>
      </c>
      <c r="E174" t="str">
        <f>IF(COUNTIF(C174,"*ロゲ*"),"ロゲイン","OL")</f>
        <v>ロゲイン</v>
      </c>
      <c r="F174" t="str">
        <f>LEFT(A174,4)</f>
        <v>2012</v>
      </c>
      <c r="G174">
        <f>VLOOKUP(D174,都道府県!A$2:B$48,2,FALSE)</f>
        <v>44</v>
      </c>
    </row>
    <row r="175" spans="1:7">
      <c r="A175" t="s">
        <v>3433</v>
      </c>
      <c r="B175" t="s">
        <v>58</v>
      </c>
      <c r="C175" t="s">
        <v>3434</v>
      </c>
      <c r="D175" t="s">
        <v>13</v>
      </c>
      <c r="E175" t="str">
        <f>IF(COUNTIF(C175,"*ロゲ*"),"ロゲイン","OL")</f>
        <v>ロゲイン</v>
      </c>
      <c r="F175" t="str">
        <f>LEFT(A175,4)</f>
        <v>2012</v>
      </c>
      <c r="G175">
        <f>VLOOKUP(D175,都道府県!A$2:B$48,2,FALSE)</f>
        <v>21</v>
      </c>
    </row>
    <row r="176" spans="1:7">
      <c r="A176" t="s">
        <v>3443</v>
      </c>
      <c r="B176" t="s">
        <v>58</v>
      </c>
      <c r="C176" t="s">
        <v>3444</v>
      </c>
      <c r="D176" t="s">
        <v>1</v>
      </c>
      <c r="E176" t="str">
        <f>IF(COUNTIF(C176,"*ロゲ*"),"ロゲイン","OL")</f>
        <v>ロゲイン</v>
      </c>
      <c r="F176" t="str">
        <f>LEFT(A176,4)</f>
        <v>2012</v>
      </c>
      <c r="G176">
        <f>VLOOKUP(D176,都道府県!A$2:B$48,2,FALSE)</f>
        <v>11</v>
      </c>
    </row>
    <row r="177" spans="1:7">
      <c r="A177" t="s">
        <v>3467</v>
      </c>
      <c r="B177" t="s">
        <v>58</v>
      </c>
      <c r="C177" t="s">
        <v>3468</v>
      </c>
      <c r="D177" t="s">
        <v>45</v>
      </c>
      <c r="E177" t="s">
        <v>3574</v>
      </c>
      <c r="F177" t="str">
        <f>LEFT(A177,4)</f>
        <v>2012</v>
      </c>
      <c r="G177">
        <f>VLOOKUP(D177,都道府県!A$2:B$48,2,FALSE)</f>
        <v>42</v>
      </c>
    </row>
    <row r="178" spans="1:7">
      <c r="A178" t="s">
        <v>3471</v>
      </c>
      <c r="B178" t="s">
        <v>58</v>
      </c>
      <c r="C178" t="s">
        <v>3472</v>
      </c>
      <c r="D178" t="s">
        <v>21</v>
      </c>
      <c r="E178" t="str">
        <f>IF(COUNTIF(C178,"*ロゲ*"),"ロゲイン","OL")</f>
        <v>ロゲイン</v>
      </c>
      <c r="F178" t="str">
        <f>LEFT(A178,4)</f>
        <v>2012</v>
      </c>
      <c r="G178">
        <f>VLOOKUP(D178,都道府県!A$2:B$48,2,FALSE)</f>
        <v>22</v>
      </c>
    </row>
    <row r="179" spans="1:7">
      <c r="A179" t="s">
        <v>3477</v>
      </c>
      <c r="B179" t="s">
        <v>58</v>
      </c>
      <c r="C179" t="s">
        <v>3478</v>
      </c>
      <c r="D179" t="s">
        <v>52</v>
      </c>
      <c r="E179" t="str">
        <f>IF(COUNTIF(C179,"*ロゲ*"),"ロゲイン","OL")</f>
        <v>ロゲイン</v>
      </c>
      <c r="F179" t="str">
        <f>LEFT(A179,4)</f>
        <v>2012</v>
      </c>
      <c r="G179">
        <f>VLOOKUP(D179,都道府県!A$2:B$48,2,FALSE)</f>
        <v>37</v>
      </c>
    </row>
    <row r="180" spans="1:7">
      <c r="A180" t="s">
        <v>3481</v>
      </c>
      <c r="B180" t="s">
        <v>58</v>
      </c>
      <c r="C180" t="s">
        <v>3482</v>
      </c>
      <c r="D180" t="s">
        <v>19</v>
      </c>
      <c r="E180" t="str">
        <f>IF(COUNTIF(C180,"*ロゲ*"),"ロゲイン","OL")</f>
        <v>ロゲイン</v>
      </c>
      <c r="F180" t="str">
        <f>LEFT(A180,4)</f>
        <v>2012</v>
      </c>
      <c r="G180">
        <f>VLOOKUP(D180,都道府県!A$2:B$48,2,FALSE)</f>
        <v>29</v>
      </c>
    </row>
    <row r="181" spans="1:7">
      <c r="A181" t="s">
        <v>3485</v>
      </c>
      <c r="B181" t="s">
        <v>58</v>
      </c>
      <c r="C181" t="s">
        <v>3486</v>
      </c>
      <c r="D181" t="s">
        <v>3</v>
      </c>
      <c r="E181" t="str">
        <f>IF(COUNTIF(C181,"*ロゲ*"),"ロゲイン","OL")</f>
        <v>ロゲイン</v>
      </c>
      <c r="F181" t="str">
        <f>LEFT(A181,4)</f>
        <v>2012</v>
      </c>
      <c r="G181">
        <f>VLOOKUP(D181,都道府県!A$2:B$48,2,FALSE)</f>
        <v>14</v>
      </c>
    </row>
    <row r="182" spans="1:7">
      <c r="A182" t="s">
        <v>3495</v>
      </c>
      <c r="B182" t="s">
        <v>58</v>
      </c>
      <c r="C182" t="s">
        <v>3496</v>
      </c>
      <c r="D182" t="s">
        <v>34</v>
      </c>
      <c r="E182" t="str">
        <f>IF(COUNTIF(C182,"*ロゲ*"),"ロゲイン","OL")</f>
        <v>ロゲイン</v>
      </c>
      <c r="F182" t="str">
        <f>LEFT(A182,4)</f>
        <v>2012</v>
      </c>
      <c r="G182">
        <f>VLOOKUP(D182,都道府県!A$2:B$48,2,FALSE)</f>
        <v>47</v>
      </c>
    </row>
    <row r="183" spans="1:7">
      <c r="A183" t="s">
        <v>3497</v>
      </c>
      <c r="B183" t="s">
        <v>58</v>
      </c>
      <c r="C183" t="s">
        <v>3498</v>
      </c>
      <c r="D183" t="s">
        <v>3</v>
      </c>
      <c r="E183" t="str">
        <f>IF(COUNTIF(C183,"*ロゲ*"),"ロゲイン","OL")</f>
        <v>ロゲイン</v>
      </c>
      <c r="F183" t="str">
        <f>LEFT(A183,4)</f>
        <v>2012</v>
      </c>
      <c r="G183">
        <f>VLOOKUP(D183,都道府県!A$2:B$48,2,FALSE)</f>
        <v>14</v>
      </c>
    </row>
    <row r="184" spans="1:7">
      <c r="A184" t="s">
        <v>3499</v>
      </c>
      <c r="B184" t="s">
        <v>58</v>
      </c>
      <c r="C184" t="s">
        <v>3500</v>
      </c>
      <c r="D184" t="s">
        <v>23</v>
      </c>
      <c r="E184" t="s">
        <v>3574</v>
      </c>
      <c r="F184" t="str">
        <f>LEFT(A184,4)</f>
        <v>2012</v>
      </c>
      <c r="G184">
        <f>VLOOKUP(D184,都道府県!A$2:B$48,2,FALSE)</f>
        <v>27</v>
      </c>
    </row>
    <row r="185" spans="1:7">
      <c r="A185" t="s">
        <v>3505</v>
      </c>
      <c r="B185" t="s">
        <v>58</v>
      </c>
      <c r="C185" t="s">
        <v>3506</v>
      </c>
      <c r="D185" t="s">
        <v>1</v>
      </c>
      <c r="E185" t="str">
        <f>IF(COUNTIF(C185,"*ロゲ*"),"ロゲイン","OL")</f>
        <v>ロゲイン</v>
      </c>
      <c r="F185" t="str">
        <f>LEFT(A185,4)</f>
        <v>2012</v>
      </c>
      <c r="G185">
        <f>VLOOKUP(D185,都道府県!A$2:B$48,2,FALSE)</f>
        <v>11</v>
      </c>
    </row>
  </sheetData>
  <sortState ref="A2:G186">
    <sortCondition ref="A2:A186"/>
  </sortState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8"/>
  <sheetViews>
    <sheetView topLeftCell="A22" workbookViewId="0">
      <selection activeCell="E52" sqref="E52"/>
    </sheetView>
  </sheetViews>
  <sheetFormatPr defaultRowHeight="13.5"/>
  <sheetData>
    <row r="1" spans="1:5">
      <c r="A1" t="s">
        <v>3591</v>
      </c>
      <c r="B1" t="s">
        <v>3590</v>
      </c>
      <c r="D1" t="s">
        <v>3590</v>
      </c>
      <c r="E1" t="s">
        <v>3591</v>
      </c>
    </row>
    <row r="2" spans="1:5">
      <c r="A2" t="s">
        <v>3523</v>
      </c>
      <c r="B2" s="3">
        <v>27</v>
      </c>
      <c r="D2" s="3">
        <v>1</v>
      </c>
      <c r="E2" t="s">
        <v>3526</v>
      </c>
    </row>
    <row r="3" spans="1:5">
      <c r="A3" t="s">
        <v>3571</v>
      </c>
      <c r="B3" s="3">
        <v>26</v>
      </c>
      <c r="D3" s="3">
        <v>2</v>
      </c>
      <c r="E3" t="s">
        <v>3527</v>
      </c>
    </row>
    <row r="4" spans="1:5">
      <c r="A4" t="s">
        <v>3570</v>
      </c>
      <c r="B4" s="3">
        <v>13</v>
      </c>
      <c r="D4" s="3">
        <v>3</v>
      </c>
      <c r="E4" t="s">
        <v>3528</v>
      </c>
    </row>
    <row r="5" spans="1:5">
      <c r="A5" t="s">
        <v>3526</v>
      </c>
      <c r="B5" s="3">
        <v>1</v>
      </c>
      <c r="D5" s="3">
        <v>4</v>
      </c>
      <c r="E5" t="s">
        <v>3529</v>
      </c>
    </row>
    <row r="6" spans="1:5">
      <c r="A6" t="s">
        <v>3547</v>
      </c>
      <c r="B6" s="3">
        <v>23</v>
      </c>
      <c r="D6" s="3">
        <v>5</v>
      </c>
      <c r="E6" t="s">
        <v>3530</v>
      </c>
    </row>
    <row r="7" spans="1:5">
      <c r="A7" t="s">
        <v>3560</v>
      </c>
      <c r="B7" s="3">
        <v>38</v>
      </c>
      <c r="D7" s="3">
        <v>6</v>
      </c>
      <c r="E7" t="s">
        <v>3531</v>
      </c>
    </row>
    <row r="8" spans="1:5">
      <c r="A8" t="s">
        <v>3533</v>
      </c>
      <c r="B8" s="3">
        <v>8</v>
      </c>
      <c r="D8" s="3">
        <v>7</v>
      </c>
      <c r="E8" t="s">
        <v>3532</v>
      </c>
    </row>
    <row r="9" spans="1:5">
      <c r="A9" t="s">
        <v>3555</v>
      </c>
      <c r="B9" s="3">
        <v>33</v>
      </c>
      <c r="D9" s="3">
        <v>8</v>
      </c>
      <c r="E9" t="s">
        <v>3533</v>
      </c>
    </row>
    <row r="10" spans="1:5">
      <c r="A10" t="s">
        <v>3569</v>
      </c>
      <c r="B10" s="3">
        <v>47</v>
      </c>
      <c r="D10" s="3">
        <v>9</v>
      </c>
      <c r="E10" t="s">
        <v>3534</v>
      </c>
    </row>
    <row r="11" spans="1:5">
      <c r="A11" t="s">
        <v>3528</v>
      </c>
      <c r="B11" s="3">
        <v>3</v>
      </c>
      <c r="D11" s="3">
        <v>10</v>
      </c>
      <c r="E11" t="s">
        <v>3535</v>
      </c>
    </row>
    <row r="12" spans="1:5">
      <c r="A12" t="s">
        <v>3545</v>
      </c>
      <c r="B12" s="3">
        <v>21</v>
      </c>
      <c r="D12" s="3">
        <v>11</v>
      </c>
      <c r="E12" t="s">
        <v>3536</v>
      </c>
    </row>
    <row r="13" spans="1:5">
      <c r="A13" t="s">
        <v>3567</v>
      </c>
      <c r="B13" s="3">
        <v>45</v>
      </c>
      <c r="D13" s="3">
        <v>12</v>
      </c>
      <c r="E13" t="s">
        <v>3537</v>
      </c>
    </row>
    <row r="14" spans="1:5">
      <c r="A14" t="s">
        <v>3529</v>
      </c>
      <c r="B14" s="3">
        <v>4</v>
      </c>
      <c r="D14" s="3">
        <v>13</v>
      </c>
      <c r="E14" t="s">
        <v>3570</v>
      </c>
    </row>
    <row r="15" spans="1:5">
      <c r="A15" t="s">
        <v>3565</v>
      </c>
      <c r="B15" s="3">
        <v>43</v>
      </c>
      <c r="D15" s="3">
        <v>14</v>
      </c>
      <c r="E15" t="s">
        <v>3538</v>
      </c>
    </row>
    <row r="16" spans="1:5">
      <c r="A16" t="s">
        <v>3535</v>
      </c>
      <c r="B16" s="3">
        <v>10</v>
      </c>
      <c r="D16" s="3">
        <v>15</v>
      </c>
      <c r="E16" t="s">
        <v>3539</v>
      </c>
    </row>
    <row r="17" spans="1:5">
      <c r="A17" t="s">
        <v>3556</v>
      </c>
      <c r="B17" s="3">
        <v>34</v>
      </c>
      <c r="D17" s="3">
        <v>16</v>
      </c>
      <c r="E17" t="s">
        <v>3540</v>
      </c>
    </row>
    <row r="18" spans="1:5">
      <c r="A18" t="s">
        <v>3559</v>
      </c>
      <c r="B18" s="3">
        <v>37</v>
      </c>
      <c r="D18" s="3">
        <v>17</v>
      </c>
      <c r="E18" t="s">
        <v>3541</v>
      </c>
    </row>
    <row r="19" spans="1:5">
      <c r="A19" t="s">
        <v>3561</v>
      </c>
      <c r="B19" s="3">
        <v>39</v>
      </c>
      <c r="D19" s="3">
        <v>18</v>
      </c>
      <c r="E19" t="s">
        <v>3542</v>
      </c>
    </row>
    <row r="20" spans="1:5">
      <c r="A20" t="s">
        <v>3563</v>
      </c>
      <c r="B20" s="3">
        <v>41</v>
      </c>
      <c r="D20" s="3">
        <v>19</v>
      </c>
      <c r="E20" t="s">
        <v>3543</v>
      </c>
    </row>
    <row r="21" spans="1:5">
      <c r="A21" t="s">
        <v>3536</v>
      </c>
      <c r="B21" s="3">
        <v>11</v>
      </c>
      <c r="D21" s="3">
        <v>20</v>
      </c>
      <c r="E21" t="s">
        <v>3544</v>
      </c>
    </row>
    <row r="22" spans="1:5">
      <c r="A22" t="s">
        <v>3548</v>
      </c>
      <c r="B22" s="3">
        <v>24</v>
      </c>
      <c r="D22" s="3">
        <v>21</v>
      </c>
      <c r="E22" t="s">
        <v>3545</v>
      </c>
    </row>
    <row r="23" spans="1:5">
      <c r="A23" t="s">
        <v>3531</v>
      </c>
      <c r="B23" s="3">
        <v>6</v>
      </c>
      <c r="D23" s="3">
        <v>22</v>
      </c>
      <c r="E23" t="s">
        <v>3546</v>
      </c>
    </row>
    <row r="24" spans="1:5">
      <c r="A24" t="s">
        <v>3557</v>
      </c>
      <c r="B24" s="3">
        <v>35</v>
      </c>
      <c r="D24" s="3">
        <v>23</v>
      </c>
      <c r="E24" t="s">
        <v>3547</v>
      </c>
    </row>
    <row r="25" spans="1:5">
      <c r="A25" t="s">
        <v>3543</v>
      </c>
      <c r="B25" s="3">
        <v>19</v>
      </c>
      <c r="D25" s="3">
        <v>24</v>
      </c>
      <c r="E25" t="s">
        <v>3548</v>
      </c>
    </row>
    <row r="26" spans="1:5">
      <c r="A26" t="s">
        <v>3549</v>
      </c>
      <c r="B26" s="3">
        <v>25</v>
      </c>
      <c r="D26" s="3">
        <v>25</v>
      </c>
      <c r="E26" t="s">
        <v>3549</v>
      </c>
    </row>
    <row r="27" spans="1:5">
      <c r="A27" t="s">
        <v>3568</v>
      </c>
      <c r="B27" s="3">
        <v>46</v>
      </c>
      <c r="D27" s="3">
        <v>26</v>
      </c>
      <c r="E27" t="s">
        <v>3571</v>
      </c>
    </row>
    <row r="28" spans="1:5">
      <c r="A28" t="s">
        <v>3530</v>
      </c>
      <c r="B28" s="3">
        <v>5</v>
      </c>
      <c r="D28" s="3">
        <v>27</v>
      </c>
      <c r="E28" t="s">
        <v>3523</v>
      </c>
    </row>
    <row r="29" spans="1:5">
      <c r="A29" t="s">
        <v>3539</v>
      </c>
      <c r="B29" s="3">
        <v>15</v>
      </c>
      <c r="D29" s="3">
        <v>28</v>
      </c>
      <c r="E29" t="s">
        <v>3550</v>
      </c>
    </row>
    <row r="30" spans="1:5">
      <c r="A30" t="s">
        <v>3538</v>
      </c>
      <c r="B30" s="3">
        <v>14</v>
      </c>
      <c r="D30" s="3">
        <v>29</v>
      </c>
      <c r="E30" t="s">
        <v>3551</v>
      </c>
    </row>
    <row r="31" spans="1:5">
      <c r="A31" t="s">
        <v>3527</v>
      </c>
      <c r="B31" s="3">
        <v>2</v>
      </c>
      <c r="D31" s="3">
        <v>30</v>
      </c>
      <c r="E31" t="s">
        <v>3552</v>
      </c>
    </row>
    <row r="32" spans="1:5">
      <c r="A32" t="s">
        <v>3546</v>
      </c>
      <c r="B32" s="3">
        <v>22</v>
      </c>
      <c r="D32" s="3">
        <v>31</v>
      </c>
      <c r="E32" t="s">
        <v>3553</v>
      </c>
    </row>
    <row r="33" spans="1:5">
      <c r="A33" t="s">
        <v>3541</v>
      </c>
      <c r="B33" s="3">
        <v>17</v>
      </c>
      <c r="D33" s="3">
        <v>32</v>
      </c>
      <c r="E33" t="s">
        <v>3554</v>
      </c>
    </row>
    <row r="34" spans="1:5">
      <c r="A34" t="s">
        <v>3537</v>
      </c>
      <c r="B34" s="3">
        <v>12</v>
      </c>
      <c r="D34" s="3">
        <v>33</v>
      </c>
      <c r="E34" t="s">
        <v>3555</v>
      </c>
    </row>
    <row r="35" spans="1:5">
      <c r="A35" t="s">
        <v>3566</v>
      </c>
      <c r="B35" s="3">
        <v>44</v>
      </c>
      <c r="D35" s="3">
        <v>34</v>
      </c>
      <c r="E35" t="s">
        <v>3556</v>
      </c>
    </row>
    <row r="36" spans="1:5">
      <c r="A36" t="s">
        <v>3564</v>
      </c>
      <c r="B36" s="3">
        <v>42</v>
      </c>
      <c r="D36" s="3">
        <v>35</v>
      </c>
      <c r="E36" t="s">
        <v>3557</v>
      </c>
    </row>
    <row r="37" spans="1:5">
      <c r="A37" t="s">
        <v>3544</v>
      </c>
      <c r="B37" s="3">
        <v>20</v>
      </c>
      <c r="D37" s="3">
        <v>36</v>
      </c>
      <c r="E37" t="s">
        <v>3558</v>
      </c>
    </row>
    <row r="38" spans="1:5">
      <c r="A38" t="s">
        <v>3553</v>
      </c>
      <c r="B38" s="3">
        <v>31</v>
      </c>
      <c r="D38" s="3">
        <v>37</v>
      </c>
      <c r="E38" t="s">
        <v>3559</v>
      </c>
    </row>
    <row r="39" spans="1:5">
      <c r="A39" t="s">
        <v>3554</v>
      </c>
      <c r="B39" s="3">
        <v>32</v>
      </c>
      <c r="D39" s="3">
        <v>38</v>
      </c>
      <c r="E39" t="s">
        <v>3560</v>
      </c>
    </row>
    <row r="40" spans="1:5">
      <c r="A40" t="s">
        <v>3558</v>
      </c>
      <c r="B40" s="3">
        <v>36</v>
      </c>
      <c r="D40" s="3">
        <v>39</v>
      </c>
      <c r="E40" t="s">
        <v>3561</v>
      </c>
    </row>
    <row r="41" spans="1:5">
      <c r="A41" t="s">
        <v>3534</v>
      </c>
      <c r="B41" s="3">
        <v>9</v>
      </c>
      <c r="D41" s="3">
        <v>40</v>
      </c>
      <c r="E41" t="s">
        <v>3562</v>
      </c>
    </row>
    <row r="42" spans="1:5">
      <c r="A42" t="s">
        <v>3551</v>
      </c>
      <c r="B42" s="3">
        <v>29</v>
      </c>
      <c r="D42" s="3">
        <v>41</v>
      </c>
      <c r="E42" t="s">
        <v>3563</v>
      </c>
    </row>
    <row r="43" spans="1:5">
      <c r="A43" t="s">
        <v>3540</v>
      </c>
      <c r="B43" s="3">
        <v>16</v>
      </c>
      <c r="D43" s="3">
        <v>42</v>
      </c>
      <c r="E43" t="s">
        <v>3564</v>
      </c>
    </row>
    <row r="44" spans="1:5">
      <c r="A44" t="s">
        <v>3542</v>
      </c>
      <c r="B44" s="3">
        <v>18</v>
      </c>
      <c r="D44" s="3">
        <v>43</v>
      </c>
      <c r="E44" t="s">
        <v>3565</v>
      </c>
    </row>
    <row r="45" spans="1:5">
      <c r="A45" t="s">
        <v>3562</v>
      </c>
      <c r="B45" s="3">
        <v>40</v>
      </c>
      <c r="D45" s="3">
        <v>44</v>
      </c>
      <c r="E45" t="s">
        <v>3566</v>
      </c>
    </row>
    <row r="46" spans="1:5">
      <c r="A46" t="s">
        <v>3532</v>
      </c>
      <c r="B46" s="3">
        <v>7</v>
      </c>
      <c r="D46" s="3">
        <v>45</v>
      </c>
      <c r="E46" t="s">
        <v>3567</v>
      </c>
    </row>
    <row r="47" spans="1:5">
      <c r="A47" t="s">
        <v>3550</v>
      </c>
      <c r="B47" s="3">
        <v>28</v>
      </c>
      <c r="D47" s="3">
        <v>46</v>
      </c>
      <c r="E47" t="s">
        <v>3568</v>
      </c>
    </row>
    <row r="48" spans="1:5">
      <c r="A48" t="s">
        <v>3552</v>
      </c>
      <c r="B48" s="3">
        <v>30</v>
      </c>
      <c r="D48" s="3">
        <v>47</v>
      </c>
      <c r="E48" t="s">
        <v>3569</v>
      </c>
    </row>
  </sheetData>
  <sortState ref="D2:E48">
    <sortCondition ref="D2:D48"/>
  </sortState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OL集計</vt:lpstr>
      <vt:lpstr>OL</vt:lpstr>
      <vt:lpstr>ロゲイン集計</vt:lpstr>
      <vt:lpstr>ロゲイン</vt:lpstr>
      <vt:lpstr>都道府県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shimizu</cp:lastModifiedBy>
  <dcterms:created xsi:type="dcterms:W3CDTF">2012-12-04T06:40:09Z</dcterms:created>
  <dcterms:modified xsi:type="dcterms:W3CDTF">2012-12-05T02:10:43Z</dcterms:modified>
</cp:coreProperties>
</file>