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D:\DATA\MyPage\森を走ろう\blog_uploads\2022\10\09-cplist\"/>
    </mc:Choice>
  </mc:AlternateContent>
  <xr:revisionPtr revIDLastSave="0" documentId="13_ncr:1_{C4C10BD1-CDF7-43F4-80CF-5871E9A05890}" xr6:coauthVersionLast="47" xr6:coauthVersionMax="47" xr10:uidLastSave="{00000000-0000-0000-0000-000000000000}"/>
  <bookViews>
    <workbookView xWindow="-120" yWindow="-120" windowWidth="24240" windowHeight="13020" activeTab="1" xr2:uid="{00000000-000D-0000-FFFF-FFFF00000000}"/>
  </bookViews>
  <sheets>
    <sheet name="CP一覧" sheetId="4" r:id="rId1"/>
    <sheet name="CP印刷レイアウト" sheetId="5" r:id="rId2"/>
  </sheets>
  <definedNames>
    <definedName name="_xlnm.Print_Area" localSheetId="0">CP一覧!$A$1:$E$43</definedName>
    <definedName name="_xlnm.Print_Area" localSheetId="1">CP印刷レイアウト!$A$1:$K$22</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I44" i="4" l="1"/>
  <c r="H44" i="4"/>
  <c r="G44" i="4"/>
  <c r="F44" i="4"/>
  <c r="I45" i="4"/>
  <c r="H45" i="4"/>
  <c r="G45" i="4"/>
  <c r="F45" i="4"/>
  <c r="E45" i="4" l="1"/>
  <c r="E44" i="4"/>
</calcChain>
</file>

<file path=xl/sharedStrings.xml><?xml version="1.0" encoding="utf-8"?>
<sst xmlns="http://schemas.openxmlformats.org/spreadsheetml/2006/main" count="82" uniqueCount="71">
  <si>
    <t>仮番</t>
    <rPh sb="0" eb="1">
      <t>カリ</t>
    </rPh>
    <rPh sb="1" eb="2">
      <t>バン</t>
    </rPh>
    <phoneticPr fontId="1"/>
  </si>
  <si>
    <t>番号</t>
    <rPh sb="0" eb="2">
      <t>バンゴウ</t>
    </rPh>
    <phoneticPr fontId="1"/>
  </si>
  <si>
    <t>写真</t>
    <rPh sb="0" eb="2">
      <t>シャシン</t>
    </rPh>
    <phoneticPr fontId="1"/>
  </si>
  <si>
    <t>説明</t>
    <rPh sb="0" eb="2">
      <t>セツメイ</t>
    </rPh>
    <phoneticPr fontId="1"/>
  </si>
  <si>
    <t>D1</t>
    <phoneticPr fontId="1"/>
  </si>
  <si>
    <t>D2</t>
    <phoneticPr fontId="1"/>
  </si>
  <si>
    <t>A1</t>
    <phoneticPr fontId="1"/>
  </si>
  <si>
    <t>A2</t>
    <phoneticPr fontId="1"/>
  </si>
  <si>
    <t>B1</t>
    <phoneticPr fontId="1"/>
  </si>
  <si>
    <t>B2</t>
    <phoneticPr fontId="1"/>
  </si>
  <si>
    <t>C1</t>
    <phoneticPr fontId="1"/>
  </si>
  <si>
    <t>C2</t>
    <phoneticPr fontId="1"/>
  </si>
  <si>
    <t>点数</t>
    <rPh sb="0" eb="2">
      <t>テンスウ</t>
    </rPh>
    <phoneticPr fontId="1"/>
  </si>
  <si>
    <t>横浜シティロゲイン2022～新春市民の森めぐり～(2022-1-10)</t>
    <rPh sb="0" eb="2">
      <t>ヨコハマ</t>
    </rPh>
    <rPh sb="14" eb="16">
      <t>シンシュン</t>
    </rPh>
    <rPh sb="16" eb="18">
      <t>シミン</t>
    </rPh>
    <rPh sb="19" eb="20">
      <t>モリ</t>
    </rPh>
    <phoneticPr fontId="1"/>
  </si>
  <si>
    <t>D5</t>
  </si>
  <si>
    <t>A3</t>
    <phoneticPr fontId="1"/>
  </si>
  <si>
    <t>A4</t>
    <phoneticPr fontId="1"/>
  </si>
  <si>
    <t>A5</t>
    <phoneticPr fontId="1"/>
  </si>
  <si>
    <t>B4</t>
  </si>
  <si>
    <t>B5</t>
  </si>
  <si>
    <t>C3</t>
  </si>
  <si>
    <t>C4</t>
  </si>
  <si>
    <t>C5</t>
  </si>
  <si>
    <t>C6</t>
  </si>
  <si>
    <t>C7</t>
  </si>
  <si>
    <t>C8</t>
  </si>
  <si>
    <t>C9</t>
  </si>
  <si>
    <t>C10</t>
  </si>
  <si>
    <t>D3</t>
  </si>
  <si>
    <t>D4</t>
  </si>
  <si>
    <t>D6</t>
  </si>
  <si>
    <t>E1</t>
    <phoneticPr fontId="1"/>
  </si>
  <si>
    <t>E2</t>
    <phoneticPr fontId="1"/>
  </si>
  <si>
    <t>E3</t>
  </si>
  <si>
    <t>E4</t>
  </si>
  <si>
    <t>E5</t>
  </si>
  <si>
    <t>E6</t>
  </si>
  <si>
    <t>E7</t>
  </si>
  <si>
    <t>E8</t>
  </si>
  <si>
    <t>E9</t>
  </si>
  <si>
    <t>F1</t>
    <phoneticPr fontId="1"/>
  </si>
  <si>
    <t>F2</t>
    <phoneticPr fontId="1"/>
  </si>
  <si>
    <t>F3</t>
  </si>
  <si>
    <t>F4</t>
  </si>
  <si>
    <t>F5</t>
  </si>
  <si>
    <t>F6</t>
  </si>
  <si>
    <t>G1</t>
    <phoneticPr fontId="1"/>
  </si>
  <si>
    <r>
      <t xml:space="preserve">南谷戸の大わらじ
</t>
    </r>
    <r>
      <rPr>
        <sz val="11"/>
        <rFont val="桃花丸ゴシックL"/>
        <family val="3"/>
        <charset val="128"/>
      </rPr>
      <t>大正時代に地域で副業としてわら加工が奨励され、「南谷戸の象徴」としておおわらじを制作して、松の木に吊るしたのが始まりとされている</t>
    </r>
    <rPh sb="0" eb="1">
      <t>ミナミ</t>
    </rPh>
    <rPh sb="1" eb="3">
      <t>ヤト</t>
    </rPh>
    <rPh sb="4" eb="5">
      <t>ダイ</t>
    </rPh>
    <phoneticPr fontId="1"/>
  </si>
  <si>
    <r>
      <t xml:space="preserve">七石山横穴墓群
</t>
    </r>
    <r>
      <rPr>
        <sz val="12"/>
        <rFont val="桃花丸ゴシックL"/>
        <family val="3"/>
        <charset val="128"/>
      </rPr>
      <t>鼬川流域には多くの古墳群があるが、その中でも最大級の古墳群であり、100基を超える古墳がある。</t>
    </r>
    <rPh sb="0" eb="7">
      <t>シチコクヤ</t>
    </rPh>
    <rPh sb="8" eb="10">
      <t>イタチガワ</t>
    </rPh>
    <rPh sb="10" eb="12">
      <t>リュウイキ</t>
    </rPh>
    <rPh sb="14" eb="15">
      <t>オオ</t>
    </rPh>
    <rPh sb="17" eb="20">
      <t>コフングン</t>
    </rPh>
    <rPh sb="27" eb="28">
      <t>ナカ</t>
    </rPh>
    <rPh sb="30" eb="33">
      <t>サイダイキュウ</t>
    </rPh>
    <rPh sb="34" eb="36">
      <t>コフン</t>
    </rPh>
    <rPh sb="36" eb="37">
      <t>グン</t>
    </rPh>
    <rPh sb="44" eb="45">
      <t>キ</t>
    </rPh>
    <rPh sb="46" eb="47">
      <t>コ</t>
    </rPh>
    <rPh sb="49" eb="51">
      <t>コフン</t>
    </rPh>
    <phoneticPr fontId="1"/>
  </si>
  <si>
    <r>
      <t xml:space="preserve">春日神社と龍光院の説明板
</t>
    </r>
    <r>
      <rPr>
        <sz val="10"/>
        <rFont val="桃花丸ゴシックL"/>
        <family val="3"/>
        <charset val="128"/>
      </rPr>
      <t>春日神社にはかつては別当寺であった龍光院があった。明治になって廃寺となって、今は「春日神社旧別当寺龍光院跡地」の石碑と民家となった裏の崖下に僅かばかりの墓石が残るだけである。</t>
    </r>
    <rPh sb="0" eb="4">
      <t>カスガジンジャ</t>
    </rPh>
    <rPh sb="5" eb="8">
      <t>リュウコウイン</t>
    </rPh>
    <rPh sb="9" eb="12">
      <t>セツメイバン</t>
    </rPh>
    <phoneticPr fontId="1"/>
  </si>
  <si>
    <r>
      <t xml:space="preserve">戸塚公園の４３番鉄塔
</t>
    </r>
    <r>
      <rPr>
        <sz val="12"/>
        <rFont val="桃花丸ゴシックL"/>
        <family val="3"/>
        <charset val="128"/>
      </rPr>
      <t xml:space="preserve">公園の広場の端にある鉄塔
</t>
    </r>
    <r>
      <rPr>
        <b/>
        <sz val="12"/>
        <color rgb="FF00B0F0"/>
        <rFont val="桃花丸ゴシックL"/>
        <family val="3"/>
        <charset val="128"/>
      </rPr>
      <t>公園内トイレあり</t>
    </r>
    <rPh sb="0" eb="2">
      <t>トツカ</t>
    </rPh>
    <rPh sb="2" eb="4">
      <t>コウエン</t>
    </rPh>
    <rPh sb="7" eb="8">
      <t>バン</t>
    </rPh>
    <rPh sb="8" eb="10">
      <t>テットウ</t>
    </rPh>
    <rPh sb="11" eb="13">
      <t>コウエン</t>
    </rPh>
    <rPh sb="14" eb="16">
      <t>ヒロバ</t>
    </rPh>
    <rPh sb="17" eb="18">
      <t>ハシ</t>
    </rPh>
    <rPh sb="21" eb="23">
      <t>テットウ</t>
    </rPh>
    <phoneticPr fontId="1"/>
  </si>
  <si>
    <t>A6</t>
    <phoneticPr fontId="1"/>
  </si>
  <si>
    <t>北西</t>
    <rPh sb="0" eb="2">
      <t>ホクセイ</t>
    </rPh>
    <phoneticPr fontId="1"/>
  </si>
  <si>
    <t>北東</t>
    <rPh sb="0" eb="2">
      <t>ホクトウ</t>
    </rPh>
    <phoneticPr fontId="1"/>
  </si>
  <si>
    <t>南西</t>
    <rPh sb="0" eb="2">
      <t>ナンセイ</t>
    </rPh>
    <phoneticPr fontId="1"/>
  </si>
  <si>
    <t>南東</t>
    <rPh sb="0" eb="2">
      <t>ナントウ</t>
    </rPh>
    <phoneticPr fontId="1"/>
  </si>
  <si>
    <r>
      <t xml:space="preserve">11
</t>
    </r>
    <r>
      <rPr>
        <b/>
        <sz val="14"/>
        <color theme="1"/>
        <rFont val="ＭＳ Ｐゴシック"/>
        <family val="3"/>
        <charset val="128"/>
        <scheme val="minor"/>
      </rPr>
      <t>D</t>
    </r>
    <phoneticPr fontId="1"/>
  </si>
  <si>
    <r>
      <t xml:space="preserve">12
</t>
    </r>
    <r>
      <rPr>
        <b/>
        <sz val="14"/>
        <color theme="1"/>
        <rFont val="ＭＳ Ｐゴシック"/>
        <family val="3"/>
        <charset val="128"/>
        <scheme val="minor"/>
      </rPr>
      <t>D</t>
    </r>
    <phoneticPr fontId="1"/>
  </si>
  <si>
    <r>
      <t xml:space="preserve">13
</t>
    </r>
    <r>
      <rPr>
        <b/>
        <sz val="14"/>
        <color theme="1"/>
        <rFont val="ＭＳ Ｐゴシック"/>
        <family val="3"/>
        <charset val="128"/>
        <scheme val="minor"/>
      </rPr>
      <t>C</t>
    </r>
    <phoneticPr fontId="1"/>
  </si>
  <si>
    <r>
      <t xml:space="preserve">14
</t>
    </r>
    <r>
      <rPr>
        <b/>
        <sz val="14"/>
        <color theme="1"/>
        <rFont val="ＭＳ Ｐゴシック"/>
        <family val="3"/>
        <charset val="128"/>
        <scheme val="minor"/>
      </rPr>
      <t>C</t>
    </r>
    <phoneticPr fontId="1"/>
  </si>
  <si>
    <r>
      <t xml:space="preserve">30
</t>
    </r>
    <r>
      <rPr>
        <b/>
        <sz val="14"/>
        <color theme="1"/>
        <rFont val="ＭＳ Ｐゴシック"/>
        <family val="3"/>
        <charset val="128"/>
        <scheme val="minor"/>
      </rPr>
      <t>C</t>
    </r>
    <phoneticPr fontId="1"/>
  </si>
  <si>
    <r>
      <rPr>
        <sz val="24"/>
        <color theme="1"/>
        <rFont val="ＭＳ Ｐゴシック"/>
        <family val="3"/>
        <charset val="128"/>
        <scheme val="minor"/>
      </rPr>
      <t>29</t>
    </r>
    <r>
      <rPr>
        <sz val="24"/>
        <color theme="1"/>
        <rFont val="ＭＳ Ｐゴシック"/>
        <family val="2"/>
        <charset val="128"/>
        <scheme val="minor"/>
      </rPr>
      <t xml:space="preserve">
</t>
    </r>
    <r>
      <rPr>
        <b/>
        <sz val="14"/>
        <color theme="1"/>
        <rFont val="ＭＳ Ｐゴシック"/>
        <family val="3"/>
        <charset val="128"/>
        <scheme val="minor"/>
      </rPr>
      <t>F</t>
    </r>
    <phoneticPr fontId="1"/>
  </si>
  <si>
    <r>
      <t xml:space="preserve">46
</t>
    </r>
    <r>
      <rPr>
        <b/>
        <sz val="14"/>
        <color theme="1"/>
        <rFont val="ＭＳ Ｐゴシック"/>
        <family val="3"/>
        <charset val="128"/>
        <scheme val="minor"/>
      </rPr>
      <t>C</t>
    </r>
    <phoneticPr fontId="1"/>
  </si>
  <si>
    <r>
      <t xml:space="preserve">45
</t>
    </r>
    <r>
      <rPr>
        <b/>
        <sz val="14"/>
        <color theme="1"/>
        <rFont val="ＭＳ Ｐゴシック"/>
        <family val="3"/>
        <charset val="128"/>
        <scheme val="minor"/>
      </rPr>
      <t>B</t>
    </r>
    <phoneticPr fontId="1"/>
  </si>
  <si>
    <r>
      <t xml:space="preserve">ﾗｲﾀﾞｰﾄﾘｯｸｽﾀｰⅨ
</t>
    </r>
    <r>
      <rPr>
        <sz val="12"/>
        <rFont val="桃花丸ゴシックL"/>
        <family val="3"/>
        <charset val="128"/>
      </rPr>
      <t>第4回横浜彫刻展(YOKOHAMA BIENNALE'96)
星野健司の作品</t>
    </r>
    <rPh sb="15" eb="16">
      <t>ダイ</t>
    </rPh>
    <rPh sb="17" eb="18">
      <t>カイ</t>
    </rPh>
    <rPh sb="18" eb="20">
      <t>ヨコハマ</t>
    </rPh>
    <rPh sb="20" eb="23">
      <t>チョウコクテン</t>
    </rPh>
    <rPh sb="46" eb="48">
      <t>ホシノ</t>
    </rPh>
    <rPh sb="48" eb="50">
      <t>ケンジ</t>
    </rPh>
    <rPh sb="51" eb="53">
      <t>サクヒン</t>
    </rPh>
    <phoneticPr fontId="1"/>
  </si>
  <si>
    <r>
      <rPr>
        <sz val="24"/>
        <color theme="1"/>
        <rFont val="ＭＳ Ｐゴシック"/>
        <family val="3"/>
        <charset val="128"/>
        <scheme val="minor"/>
      </rPr>
      <t>70</t>
    </r>
    <r>
      <rPr>
        <sz val="24"/>
        <color theme="1"/>
        <rFont val="ＭＳ Ｐゴシック"/>
        <family val="2"/>
        <charset val="128"/>
        <scheme val="minor"/>
      </rPr>
      <t xml:space="preserve">
</t>
    </r>
    <r>
      <rPr>
        <b/>
        <sz val="14"/>
        <color theme="1"/>
        <rFont val="ＭＳ Ｐゴシック"/>
        <family val="3"/>
        <charset val="128"/>
        <scheme val="minor"/>
      </rPr>
      <t>F</t>
    </r>
    <phoneticPr fontId="1"/>
  </si>
  <si>
    <r>
      <t xml:space="preserve">横浜市最高地点
</t>
    </r>
    <r>
      <rPr>
        <sz val="11"/>
        <rFont val="桃花丸ゴシックL"/>
        <family val="3"/>
        <charset val="128"/>
      </rPr>
      <t>横浜市最高峰は少し離れた大丸山で、最高地点はこちらです。なんで最高峰でないかというと、こちらのエリアの一番高い場所は鎌倉市に入ってしまうから</t>
    </r>
    <rPh sb="59" eb="61">
      <t>イチバン</t>
    </rPh>
    <rPh sb="61" eb="62">
      <t>タカ</t>
    </rPh>
    <rPh sb="63" eb="65">
      <t>バショ</t>
    </rPh>
    <phoneticPr fontId="1"/>
  </si>
  <si>
    <r>
      <t xml:space="preserve">こいたち
</t>
    </r>
    <r>
      <rPr>
        <sz val="12"/>
        <rFont val="桃花丸ゴシックL"/>
        <family val="3"/>
        <charset val="128"/>
      </rPr>
      <t>こいたち橋の橋柱に住んでいるこいたち</t>
    </r>
    <rPh sb="10" eb="11">
      <t>ハシ</t>
    </rPh>
    <rPh sb="12" eb="13">
      <t>ハシ</t>
    </rPh>
    <rPh sb="13" eb="14">
      <t>ハシラ</t>
    </rPh>
    <rPh sb="15" eb="16">
      <t>ス</t>
    </rPh>
    <phoneticPr fontId="1"/>
  </si>
  <si>
    <t>合計　1500点</t>
    <rPh sb="0" eb="2">
      <t>ゴウケイ</t>
    </rPh>
    <rPh sb="7" eb="8">
      <t>テン</t>
    </rPh>
    <phoneticPr fontId="1"/>
  </si>
  <si>
    <r>
      <t xml:space="preserve">上郷市民の森の展望台と富士山
</t>
    </r>
    <r>
      <rPr>
        <sz val="12"/>
        <rFont val="桃花丸ゴシックL"/>
        <family val="3"/>
        <charset val="128"/>
      </rPr>
      <t>晴れた日に展望台やその周辺の広場で日向ぼっこするためのような市民の森。ここから、ダイヤモンド富士も見られるそう。</t>
    </r>
    <rPh sb="0" eb="2">
      <t>カミゴウ</t>
    </rPh>
    <rPh sb="2" eb="6">
      <t>シミンオモリ</t>
    </rPh>
    <rPh sb="7" eb="10">
      <t>テンボウダイ</t>
    </rPh>
    <rPh sb="11" eb="14">
      <t>フジサン</t>
    </rPh>
    <rPh sb="15" eb="16">
      <t>ハ</t>
    </rPh>
    <rPh sb="18" eb="19">
      <t>ヒ</t>
    </rPh>
    <rPh sb="20" eb="23">
      <t>テンボウダイ</t>
    </rPh>
    <rPh sb="26" eb="28">
      <t>シュウヘン</t>
    </rPh>
    <rPh sb="29" eb="31">
      <t>ヒロバ</t>
    </rPh>
    <rPh sb="32" eb="34">
      <t>ヒナタ</t>
    </rPh>
    <rPh sb="45" eb="49">
      <t>シミンオモリ</t>
    </rPh>
    <rPh sb="61" eb="63">
      <t>フジ</t>
    </rPh>
    <rPh sb="64" eb="65">
      <t>ミ</t>
    </rPh>
    <phoneticPr fontId="1"/>
  </si>
  <si>
    <r>
      <t xml:space="preserve">實方塚を示す道標
</t>
    </r>
    <r>
      <rPr>
        <sz val="11"/>
        <rFont val="桃花丸ゴシックL"/>
        <family val="3"/>
        <charset val="128"/>
      </rPr>
      <t>中古三十六歌仙の一人とされる歌人でもあった藤原実方の墓とされていた塚への道標、しかし最近の調査で塚は實方のものではないとされている</t>
    </r>
    <rPh sb="0" eb="2">
      <t>サネカタ</t>
    </rPh>
    <rPh sb="2" eb="3">
      <t>ヅカ</t>
    </rPh>
    <rPh sb="4" eb="5">
      <t>シメ</t>
    </rPh>
    <rPh sb="6" eb="8">
      <t>ドウヒョウ</t>
    </rPh>
    <rPh sb="42" eb="43">
      <t>ツカ</t>
    </rPh>
    <rPh sb="45" eb="47">
      <t>ミチシルベ</t>
    </rPh>
    <rPh sb="51" eb="53">
      <t>サイキン</t>
    </rPh>
    <rPh sb="54" eb="56">
      <t>チョウサ</t>
    </rPh>
    <rPh sb="57" eb="58">
      <t>ツカ</t>
    </rPh>
    <rPh sb="59" eb="61">
      <t>サネカタ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</si>
</sst>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合&quot;&quot;計&quot;&quot;点&quot;\ 0"/>
  </numFmts>
  <fonts count="25">
    <font>
      <sz val="11"/>
      <color theme="1"/>
      <name val="ＭＳ Ｐゴシック"/>
      <family val="2"/>
      <charset val="128"/>
      <scheme val="minor"/>
    </font>
    <font>
      <sz val="6"/>
      <name val="ＭＳ Ｐゴシック"/>
      <family val="2"/>
      <charset val="128"/>
      <scheme val="minor"/>
    </font>
    <font>
      <b/>
      <sz val="14"/>
      <name val="桃花丸ゴシックL"/>
      <family val="3"/>
      <charset val="128"/>
    </font>
    <font>
      <sz val="12"/>
      <color theme="1"/>
      <name val="メイリオ"/>
      <family val="3"/>
      <charset val="128"/>
    </font>
    <font>
      <sz val="22"/>
      <color theme="1"/>
      <name val="桃花丸ゴシックL"/>
      <family val="3"/>
      <charset val="128"/>
    </font>
    <font>
      <sz val="11"/>
      <name val="桃花丸ゴシックL"/>
      <family val="3"/>
      <charset val="128"/>
    </font>
    <font>
      <sz val="24"/>
      <color rgb="FFFF0066"/>
      <name val="ＭＳ Ｐゴシック"/>
      <family val="2"/>
      <charset val="128"/>
      <scheme val="minor"/>
    </font>
    <font>
      <sz val="11"/>
      <color theme="0" tint="-0.14999847407452621"/>
      <name val="桃花丸ゴシックL"/>
      <family val="3"/>
      <charset val="128"/>
    </font>
    <font>
      <b/>
      <sz val="10"/>
      <color rgb="FFFF0066"/>
      <name val="ＭＳ Ｐゴシック"/>
      <family val="3"/>
      <charset val="128"/>
      <scheme val="minor"/>
    </font>
    <font>
      <sz val="24"/>
      <color rgb="FFFF0066"/>
      <name val="ＭＳ Ｐゴシック"/>
      <family val="3"/>
      <charset val="128"/>
      <scheme val="minor"/>
    </font>
    <font>
      <sz val="12"/>
      <color theme="0" tint="-0.14999847407452621"/>
      <name val="桃花丸ゴシックL"/>
      <family val="3"/>
      <charset val="128"/>
    </font>
    <font>
      <sz val="11"/>
      <color theme="1"/>
      <name val="ＭＳ Ｐゴシック"/>
      <family val="3"/>
      <charset val="128"/>
      <scheme val="minor"/>
    </font>
    <font>
      <b/>
      <sz val="11"/>
      <color theme="1"/>
      <name val="ＭＳ Ｐゴシック"/>
      <family val="3"/>
      <charset val="128"/>
      <scheme val="minor"/>
    </font>
    <font>
      <sz val="24"/>
      <color theme="1"/>
      <name val="ＭＳ Ｐゴシック"/>
      <family val="2"/>
      <charset val="128"/>
      <scheme val="minor"/>
    </font>
    <font>
      <sz val="14"/>
      <color theme="1"/>
      <name val="BIZ UDPゴシック"/>
      <family val="3"/>
      <charset val="128"/>
    </font>
    <font>
      <b/>
      <sz val="12"/>
      <name val="桃花丸ゴシックL"/>
      <family val="3"/>
      <charset val="128"/>
    </font>
    <font>
      <sz val="26"/>
      <color theme="1"/>
      <name val="BIZ UDPゴシック"/>
      <family val="3"/>
      <charset val="128"/>
    </font>
    <font>
      <sz val="12"/>
      <name val="桃花丸ゴシックL"/>
      <family val="3"/>
      <charset val="128"/>
    </font>
    <font>
      <sz val="10"/>
      <name val="桃花丸ゴシックL"/>
      <family val="3"/>
      <charset val="128"/>
    </font>
    <font>
      <b/>
      <sz val="12"/>
      <color rgb="FF00B0F0"/>
      <name val="桃花丸ゴシックL"/>
      <family val="3"/>
      <charset val="128"/>
    </font>
    <font>
      <sz val="12"/>
      <color theme="1"/>
      <name val="Meiryo UI"/>
      <family val="3"/>
      <charset val="128"/>
    </font>
    <font>
      <sz val="11"/>
      <color theme="1"/>
      <name val="Meiryo UI"/>
      <family val="3"/>
      <charset val="128"/>
    </font>
    <font>
      <b/>
      <sz val="14"/>
      <color theme="1"/>
      <name val="ＭＳ Ｐゴシック"/>
      <family val="3"/>
      <charset val="128"/>
      <scheme val="minor"/>
    </font>
    <font>
      <sz val="24"/>
      <color theme="1"/>
      <name val="ＭＳ Ｐゴシック"/>
      <family val="3"/>
      <charset val="128"/>
      <scheme val="minor"/>
    </font>
    <font>
      <b/>
      <sz val="20"/>
      <color theme="1"/>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5">
    <xf numFmtId="0" fontId="0" fillId="0" borderId="0" xfId="0">
      <alignment vertical="center"/>
    </xf>
    <xf numFmtId="0" fontId="3" fillId="0" borderId="0" xfId="0" applyFont="1" applyBorder="1" applyAlignment="1">
      <alignment vertical="top" wrapText="1"/>
    </xf>
    <xf numFmtId="176" fontId="4" fillId="0" borderId="0" xfId="0" applyNumberFormat="1" applyFont="1">
      <alignment vertical="center"/>
    </xf>
    <xf numFmtId="0" fontId="0" fillId="0" borderId="0" xfId="0" applyBorder="1">
      <alignment vertical="center"/>
    </xf>
    <xf numFmtId="0" fontId="9" fillId="0" borderId="0" xfId="0" applyFont="1" applyBorder="1" applyAlignment="1">
      <alignment horizontal="center" vertical="center" wrapText="1"/>
    </xf>
    <xf numFmtId="0" fontId="7" fillId="0" borderId="0" xfId="0" applyFont="1" applyBorder="1" applyAlignment="1">
      <alignment vertical="top" wrapText="1"/>
    </xf>
    <xf numFmtId="0" fontId="10" fillId="0" borderId="0" xfId="0" applyFont="1" applyBorder="1" applyAlignment="1">
      <alignment vertical="top" wrapText="1"/>
    </xf>
    <xf numFmtId="0" fontId="0" fillId="0" borderId="0" xfId="0" applyFill="1">
      <alignment vertical="center"/>
    </xf>
    <xf numFmtId="0" fontId="0" fillId="0" borderId="1" xfId="0" applyFill="1" applyBorder="1" applyAlignment="1">
      <alignment horizontal="center" vertical="center"/>
    </xf>
    <xf numFmtId="0" fontId="0" fillId="0" borderId="1" xfId="0" applyFill="1" applyBorder="1">
      <alignment vertical="center"/>
    </xf>
    <xf numFmtId="0" fontId="6"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1" fillId="0" borderId="1" xfId="0" applyFont="1" applyFill="1" applyBorder="1" applyAlignment="1">
      <alignment horizontal="center"/>
    </xf>
    <xf numFmtId="0" fontId="12" fillId="0" borderId="1" xfId="0" applyFont="1" applyFill="1" applyBorder="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Fill="1" applyBorder="1">
      <alignment vertical="center"/>
    </xf>
    <xf numFmtId="0" fontId="15" fillId="0" borderId="1" xfId="0" applyFont="1" applyFill="1" applyBorder="1" applyAlignment="1">
      <alignment vertical="center" wrapText="1"/>
    </xf>
    <xf numFmtId="0" fontId="20" fillId="0" borderId="0" xfId="0" applyFont="1" applyBorder="1" applyAlignment="1">
      <alignment horizontal="center" vertical="center" wrapText="1"/>
    </xf>
    <xf numFmtId="0" fontId="21" fillId="0" borderId="0" xfId="0" applyFont="1" applyAlignment="1">
      <alignment horizontal="center" vertical="center"/>
    </xf>
    <xf numFmtId="0" fontId="3" fillId="0" borderId="0" xfId="0" applyFont="1" applyBorder="1" applyAlignment="1">
      <alignment horizontal="center" vertical="center" wrapText="1"/>
    </xf>
    <xf numFmtId="0" fontId="0" fillId="0" borderId="0" xfId="0" applyAlignment="1">
      <alignment horizontal="center" vertical="center"/>
    </xf>
    <xf numFmtId="0" fontId="0" fillId="0" borderId="0" xfId="0" applyBorder="1" applyAlignment="1">
      <alignment horizontal="center" vertical="center"/>
    </xf>
    <xf numFmtId="0" fontId="5" fillId="0" borderId="0" xfId="0" applyFont="1" applyBorder="1" applyAlignment="1">
      <alignment horizontal="center" vertical="center" wrapText="1"/>
    </xf>
    <xf numFmtId="0" fontId="13"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lignment vertical="center"/>
    </xf>
    <xf numFmtId="0" fontId="23" fillId="0" borderId="0" xfId="0" applyFont="1">
      <alignment vertical="center"/>
    </xf>
    <xf numFmtId="0" fontId="1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0" fillId="0" borderId="5" xfId="0" applyFill="1" applyBorder="1">
      <alignment vertical="center"/>
    </xf>
    <xf numFmtId="0" fontId="15" fillId="0" borderId="2" xfId="0" applyFont="1" applyFill="1" applyBorder="1" applyAlignment="1">
      <alignment vertical="top" wrapText="1"/>
    </xf>
    <xf numFmtId="0" fontId="0" fillId="0" borderId="4" xfId="0" applyFill="1" applyBorder="1" applyAlignment="1">
      <alignment horizontal="left" vertical="top" wrapText="1"/>
    </xf>
    <xf numFmtId="0" fontId="0" fillId="0" borderId="4" xfId="0" applyFill="1" applyBorder="1" applyAlignment="1">
      <alignment horizontal="left" vertical="top"/>
    </xf>
    <xf numFmtId="0" fontId="0" fillId="0" borderId="0" xfId="0" applyFill="1" applyBorder="1" applyAlignment="1">
      <alignment horizontal="left" vertical="top"/>
    </xf>
    <xf numFmtId="0" fontId="7" fillId="0" borderId="0" xfId="0" applyFont="1" applyBorder="1" applyAlignment="1">
      <alignment horizontal="left" vertical="top" wrapText="1"/>
    </xf>
    <xf numFmtId="0" fontId="16" fillId="0" borderId="0" xfId="0" applyFont="1" applyFill="1" applyAlignment="1">
      <alignment horizontal="center" vertical="center"/>
    </xf>
    <xf numFmtId="0" fontId="0" fillId="0" borderId="3" xfId="0" applyBorder="1" applyAlignment="1">
      <alignment horizontal="center" vertical="center"/>
    </xf>
    <xf numFmtId="0" fontId="15" fillId="0" borderId="2" xfId="0" applyFont="1" applyFill="1" applyBorder="1" applyAlignment="1">
      <alignment horizontal="left" vertical="top" wrapText="1"/>
    </xf>
    <xf numFmtId="0" fontId="15" fillId="0" borderId="6"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colors>
    <mruColors>
      <color rgb="FFFF5050"/>
      <color rgb="FF006600"/>
      <color rgb="FFFFCCCC"/>
      <color rgb="FFFFCC99"/>
      <color rgb="FF3B29A7"/>
      <color rgb="FFFF0066"/>
      <color rgb="FFFFFFFF"/>
      <color rgb="FFFF9999"/>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7" Type="http://schemas.openxmlformats.org/officeDocument/2006/relationships/image" Target="../media/image11.png"/><Relationship Id="rId2" Type="http://schemas.openxmlformats.org/officeDocument/2006/relationships/image" Target="../media/image5.png"/><Relationship Id="rId1" Type="http://schemas.openxmlformats.org/officeDocument/2006/relationships/image" Target="../media/image6.png"/><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31752</xdr:colOff>
      <xdr:row>3</xdr:row>
      <xdr:rowOff>95256</xdr:rowOff>
    </xdr:from>
    <xdr:to>
      <xdr:col>3</xdr:col>
      <xdr:colOff>1391877</xdr:colOff>
      <xdr:row>3</xdr:row>
      <xdr:rowOff>1008067</xdr:rowOff>
    </xdr:to>
    <xdr:pic>
      <xdr:nvPicPr>
        <xdr:cNvPr id="18" name="図 17">
          <a:extLst>
            <a:ext uri="{FF2B5EF4-FFF2-40B4-BE49-F238E27FC236}">
              <a16:creationId xmlns:a16="http://schemas.microsoft.com/office/drawing/2014/main" id="{BC56176D-CDAF-485D-B360-C647D10CC624}"/>
            </a:ext>
          </a:extLst>
        </xdr:cNvPr>
        <xdr:cNvPicPr>
          <a:picLocks noChangeAspect="1"/>
        </xdr:cNvPicPr>
      </xdr:nvPicPr>
      <xdr:blipFill>
        <a:blip xmlns:r="http://schemas.openxmlformats.org/officeDocument/2006/relationships" r:embed="rId1"/>
        <a:stretch>
          <a:fillRect/>
        </a:stretch>
      </xdr:blipFill>
      <xdr:spPr>
        <a:xfrm>
          <a:off x="1666877" y="17827631"/>
          <a:ext cx="1360125" cy="912811"/>
        </a:xfrm>
        <a:prstGeom prst="rect">
          <a:avLst/>
        </a:prstGeom>
      </xdr:spPr>
    </xdr:pic>
    <xdr:clientData/>
  </xdr:twoCellAnchor>
  <xdr:twoCellAnchor editAs="oneCell">
    <xdr:from>
      <xdr:col>3</xdr:col>
      <xdr:colOff>39690</xdr:colOff>
      <xdr:row>4</xdr:row>
      <xdr:rowOff>31752</xdr:rowOff>
    </xdr:from>
    <xdr:to>
      <xdr:col>3</xdr:col>
      <xdr:colOff>1389063</xdr:colOff>
      <xdr:row>4</xdr:row>
      <xdr:rowOff>1043207</xdr:rowOff>
    </xdr:to>
    <xdr:pic>
      <xdr:nvPicPr>
        <xdr:cNvPr id="19" name="図 18">
          <a:extLst>
            <a:ext uri="{FF2B5EF4-FFF2-40B4-BE49-F238E27FC236}">
              <a16:creationId xmlns:a16="http://schemas.microsoft.com/office/drawing/2014/main" id="{4EA55E17-77F6-45D3-A6EC-35A6EA8CA898}"/>
            </a:ext>
          </a:extLst>
        </xdr:cNvPr>
        <xdr:cNvPicPr>
          <a:picLocks noChangeAspect="1"/>
        </xdr:cNvPicPr>
      </xdr:nvPicPr>
      <xdr:blipFill>
        <a:blip xmlns:r="http://schemas.openxmlformats.org/officeDocument/2006/relationships" r:embed="rId2"/>
        <a:stretch>
          <a:fillRect/>
        </a:stretch>
      </xdr:blipFill>
      <xdr:spPr>
        <a:xfrm>
          <a:off x="1674815" y="18851565"/>
          <a:ext cx="1349373" cy="1011455"/>
        </a:xfrm>
        <a:prstGeom prst="rect">
          <a:avLst/>
        </a:prstGeom>
      </xdr:spPr>
    </xdr:pic>
    <xdr:clientData/>
  </xdr:twoCellAnchor>
  <xdr:twoCellAnchor editAs="oneCell">
    <xdr:from>
      <xdr:col>3</xdr:col>
      <xdr:colOff>31752</xdr:colOff>
      <xdr:row>2</xdr:row>
      <xdr:rowOff>63504</xdr:rowOff>
    </xdr:from>
    <xdr:to>
      <xdr:col>3</xdr:col>
      <xdr:colOff>1394061</xdr:colOff>
      <xdr:row>2</xdr:row>
      <xdr:rowOff>1079502</xdr:rowOff>
    </xdr:to>
    <xdr:pic>
      <xdr:nvPicPr>
        <xdr:cNvPr id="25" name="図 24">
          <a:extLst>
            <a:ext uri="{FF2B5EF4-FFF2-40B4-BE49-F238E27FC236}">
              <a16:creationId xmlns:a16="http://schemas.microsoft.com/office/drawing/2014/main" id="{5B468D7B-8330-4818-8733-C20701ADBEDD}"/>
            </a:ext>
          </a:extLst>
        </xdr:cNvPr>
        <xdr:cNvPicPr>
          <a:picLocks noChangeAspect="1"/>
        </xdr:cNvPicPr>
      </xdr:nvPicPr>
      <xdr:blipFill>
        <a:blip xmlns:r="http://schemas.openxmlformats.org/officeDocument/2006/relationships" r:embed="rId3"/>
        <a:stretch>
          <a:fillRect/>
        </a:stretch>
      </xdr:blipFill>
      <xdr:spPr>
        <a:xfrm>
          <a:off x="1666877" y="25471442"/>
          <a:ext cx="1362309" cy="1015998"/>
        </a:xfrm>
        <a:prstGeom prst="rect">
          <a:avLst/>
        </a:prstGeom>
      </xdr:spPr>
    </xdr:pic>
    <xdr:clientData/>
  </xdr:twoCellAnchor>
  <xdr:twoCellAnchor editAs="oneCell">
    <xdr:from>
      <xdr:col>3</xdr:col>
      <xdr:colOff>39690</xdr:colOff>
      <xdr:row>42</xdr:row>
      <xdr:rowOff>23814</xdr:rowOff>
    </xdr:from>
    <xdr:to>
      <xdr:col>3</xdr:col>
      <xdr:colOff>1385841</xdr:colOff>
      <xdr:row>42</xdr:row>
      <xdr:rowOff>1087439</xdr:rowOff>
    </xdr:to>
    <xdr:pic>
      <xdr:nvPicPr>
        <xdr:cNvPr id="47" name="図 46">
          <a:extLst>
            <a:ext uri="{FF2B5EF4-FFF2-40B4-BE49-F238E27FC236}">
              <a16:creationId xmlns:a16="http://schemas.microsoft.com/office/drawing/2014/main" id="{1F4C4724-9DA3-4CBF-B6DC-1011E6108BB2}"/>
            </a:ext>
          </a:extLst>
        </xdr:cNvPr>
        <xdr:cNvPicPr>
          <a:picLocks noChangeAspect="1"/>
        </xdr:cNvPicPr>
      </xdr:nvPicPr>
      <xdr:blipFill>
        <a:blip xmlns:r="http://schemas.openxmlformats.org/officeDocument/2006/relationships" r:embed="rId4"/>
        <a:stretch>
          <a:fillRect/>
        </a:stretch>
      </xdr:blipFill>
      <xdr:spPr>
        <a:xfrm>
          <a:off x="1674815" y="43489564"/>
          <a:ext cx="1346151" cy="1063625"/>
        </a:xfrm>
        <a:prstGeom prst="rect">
          <a:avLst/>
        </a:prstGeom>
      </xdr:spPr>
    </xdr:pic>
    <xdr:clientData/>
  </xdr:twoCellAnchor>
  <xdr:twoCellAnchor editAs="oneCell">
    <xdr:from>
      <xdr:col>3</xdr:col>
      <xdr:colOff>47624</xdr:colOff>
      <xdr:row>1</xdr:row>
      <xdr:rowOff>59531</xdr:rowOff>
    </xdr:from>
    <xdr:to>
      <xdr:col>3</xdr:col>
      <xdr:colOff>1381125</xdr:colOff>
      <xdr:row>1</xdr:row>
      <xdr:rowOff>1059657</xdr:rowOff>
    </xdr:to>
    <xdr:pic>
      <xdr:nvPicPr>
        <xdr:cNvPr id="9" name="図 8">
          <a:extLst>
            <a:ext uri="{FF2B5EF4-FFF2-40B4-BE49-F238E27FC236}">
              <a16:creationId xmlns:a16="http://schemas.microsoft.com/office/drawing/2014/main" id="{DF5E835D-C274-4C9D-8236-C95F2B0A6DEB}"/>
            </a:ext>
          </a:extLst>
        </xdr:cNvPr>
        <xdr:cNvPicPr>
          <a:picLocks noChangeAspect="1"/>
        </xdr:cNvPicPr>
      </xdr:nvPicPr>
      <xdr:blipFill>
        <a:blip xmlns:r="http://schemas.openxmlformats.org/officeDocument/2006/relationships" r:embed="rId5"/>
        <a:stretch>
          <a:fillRect/>
        </a:stretch>
      </xdr:blipFill>
      <xdr:spPr>
        <a:xfrm>
          <a:off x="1666874" y="381000"/>
          <a:ext cx="1333501" cy="10001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39690</xdr:colOff>
      <xdr:row>17</xdr:row>
      <xdr:rowOff>71442</xdr:rowOff>
    </xdr:from>
    <xdr:to>
      <xdr:col>1</xdr:col>
      <xdr:colOff>1412875</xdr:colOff>
      <xdr:row>18</xdr:row>
      <xdr:rowOff>23171</xdr:rowOff>
    </xdr:to>
    <xdr:pic>
      <xdr:nvPicPr>
        <xdr:cNvPr id="53" name="図 52">
          <a:extLst>
            <a:ext uri="{FF2B5EF4-FFF2-40B4-BE49-F238E27FC236}">
              <a16:creationId xmlns:a16="http://schemas.microsoft.com/office/drawing/2014/main" id="{B67F2776-44AD-4B32-83D7-A069AB34CEDC}"/>
            </a:ext>
          </a:extLst>
        </xdr:cNvPr>
        <xdr:cNvPicPr>
          <a:picLocks noChangeAspect="1"/>
        </xdr:cNvPicPr>
      </xdr:nvPicPr>
      <xdr:blipFill>
        <a:blip xmlns:r="http://schemas.openxmlformats.org/officeDocument/2006/relationships" r:embed="rId1"/>
        <a:stretch>
          <a:fillRect/>
        </a:stretch>
      </xdr:blipFill>
      <xdr:spPr>
        <a:xfrm>
          <a:off x="1668465" y="15606717"/>
          <a:ext cx="1373185" cy="1037579"/>
        </a:xfrm>
        <a:prstGeom prst="rect">
          <a:avLst/>
        </a:prstGeom>
      </xdr:spPr>
    </xdr:pic>
    <xdr:clientData/>
  </xdr:twoCellAnchor>
  <xdr:twoCellAnchor editAs="oneCell">
    <xdr:from>
      <xdr:col>1</xdr:col>
      <xdr:colOff>47624</xdr:colOff>
      <xdr:row>3</xdr:row>
      <xdr:rowOff>59531</xdr:rowOff>
    </xdr:from>
    <xdr:to>
      <xdr:col>1</xdr:col>
      <xdr:colOff>1381125</xdr:colOff>
      <xdr:row>3</xdr:row>
      <xdr:rowOff>1059657</xdr:rowOff>
    </xdr:to>
    <xdr:pic>
      <xdr:nvPicPr>
        <xdr:cNvPr id="58" name="図 57">
          <a:extLst>
            <a:ext uri="{FF2B5EF4-FFF2-40B4-BE49-F238E27FC236}">
              <a16:creationId xmlns:a16="http://schemas.microsoft.com/office/drawing/2014/main" id="{0B12076A-EBE3-4236-8EC3-B91EA550B9C5}"/>
            </a:ext>
          </a:extLst>
        </xdr:cNvPr>
        <xdr:cNvPicPr>
          <a:picLocks noChangeAspect="1"/>
        </xdr:cNvPicPr>
      </xdr:nvPicPr>
      <xdr:blipFill>
        <a:blip xmlns:r="http://schemas.openxmlformats.org/officeDocument/2006/relationships" r:embed="rId2"/>
        <a:stretch>
          <a:fillRect/>
        </a:stretch>
      </xdr:blipFill>
      <xdr:spPr>
        <a:xfrm>
          <a:off x="1676399" y="383381"/>
          <a:ext cx="1333501" cy="1000126"/>
        </a:xfrm>
        <a:prstGeom prst="rect">
          <a:avLst/>
        </a:prstGeom>
      </xdr:spPr>
    </xdr:pic>
    <xdr:clientData/>
  </xdr:twoCellAnchor>
  <xdr:twoCellAnchor editAs="oneCell">
    <xdr:from>
      <xdr:col>5</xdr:col>
      <xdr:colOff>293686</xdr:colOff>
      <xdr:row>17</xdr:row>
      <xdr:rowOff>31753</xdr:rowOff>
    </xdr:from>
    <xdr:to>
      <xdr:col>5</xdr:col>
      <xdr:colOff>1079495</xdr:colOff>
      <xdr:row>17</xdr:row>
      <xdr:rowOff>1080086</xdr:rowOff>
    </xdr:to>
    <xdr:pic>
      <xdr:nvPicPr>
        <xdr:cNvPr id="62" name="図 61">
          <a:extLst>
            <a:ext uri="{FF2B5EF4-FFF2-40B4-BE49-F238E27FC236}">
              <a16:creationId xmlns:a16="http://schemas.microsoft.com/office/drawing/2014/main" id="{8D7A7D6A-A349-4D20-A8A7-8BAD122589C6}"/>
            </a:ext>
          </a:extLst>
        </xdr:cNvPr>
        <xdr:cNvPicPr>
          <a:picLocks noChangeAspect="1"/>
        </xdr:cNvPicPr>
      </xdr:nvPicPr>
      <xdr:blipFill>
        <a:blip xmlns:r="http://schemas.openxmlformats.org/officeDocument/2006/relationships" r:embed="rId3"/>
        <a:stretch>
          <a:fillRect/>
        </a:stretch>
      </xdr:blipFill>
      <xdr:spPr>
        <a:xfrm>
          <a:off x="1922461" y="32169103"/>
          <a:ext cx="785809" cy="1048333"/>
        </a:xfrm>
        <a:prstGeom prst="rect">
          <a:avLst/>
        </a:prstGeom>
      </xdr:spPr>
    </xdr:pic>
    <xdr:clientData/>
  </xdr:twoCellAnchor>
  <xdr:twoCellAnchor editAs="oneCell">
    <xdr:from>
      <xdr:col>5</xdr:col>
      <xdr:colOff>317499</xdr:colOff>
      <xdr:row>3</xdr:row>
      <xdr:rowOff>31753</xdr:rowOff>
    </xdr:from>
    <xdr:to>
      <xdr:col>5</xdr:col>
      <xdr:colOff>1103309</xdr:colOff>
      <xdr:row>3</xdr:row>
      <xdr:rowOff>1072951</xdr:rowOff>
    </xdr:to>
    <xdr:pic>
      <xdr:nvPicPr>
        <xdr:cNvPr id="66" name="図 65">
          <a:extLst>
            <a:ext uri="{FF2B5EF4-FFF2-40B4-BE49-F238E27FC236}">
              <a16:creationId xmlns:a16="http://schemas.microsoft.com/office/drawing/2014/main" id="{91706A75-CF89-4D37-A62E-ACC709B39363}"/>
            </a:ext>
          </a:extLst>
        </xdr:cNvPr>
        <xdr:cNvPicPr>
          <a:picLocks noChangeAspect="1"/>
        </xdr:cNvPicPr>
      </xdr:nvPicPr>
      <xdr:blipFill>
        <a:blip xmlns:r="http://schemas.openxmlformats.org/officeDocument/2006/relationships" r:embed="rId4"/>
        <a:stretch>
          <a:fillRect/>
        </a:stretch>
      </xdr:blipFill>
      <xdr:spPr>
        <a:xfrm>
          <a:off x="1946274" y="16652878"/>
          <a:ext cx="785810" cy="1041198"/>
        </a:xfrm>
        <a:prstGeom prst="rect">
          <a:avLst/>
        </a:prstGeom>
      </xdr:spPr>
    </xdr:pic>
    <xdr:clientData/>
  </xdr:twoCellAnchor>
  <xdr:twoCellAnchor editAs="oneCell">
    <xdr:from>
      <xdr:col>9</xdr:col>
      <xdr:colOff>39689</xdr:colOff>
      <xdr:row>3</xdr:row>
      <xdr:rowOff>23814</xdr:rowOff>
    </xdr:from>
    <xdr:to>
      <xdr:col>9</xdr:col>
      <xdr:colOff>1333501</xdr:colOff>
      <xdr:row>3</xdr:row>
      <xdr:rowOff>1066334</xdr:rowOff>
    </xdr:to>
    <xdr:pic>
      <xdr:nvPicPr>
        <xdr:cNvPr id="78" name="図 77">
          <a:extLst>
            <a:ext uri="{FF2B5EF4-FFF2-40B4-BE49-F238E27FC236}">
              <a16:creationId xmlns:a16="http://schemas.microsoft.com/office/drawing/2014/main" id="{24A8F431-3FB7-4EBF-9ED9-34FC41909CD5}"/>
            </a:ext>
          </a:extLst>
        </xdr:cNvPr>
        <xdr:cNvPicPr>
          <a:picLocks noChangeAspect="1"/>
        </xdr:cNvPicPr>
      </xdr:nvPicPr>
      <xdr:blipFill>
        <a:blip xmlns:r="http://schemas.openxmlformats.org/officeDocument/2006/relationships" r:embed="rId5"/>
        <a:stretch>
          <a:fillRect/>
        </a:stretch>
      </xdr:blipFill>
      <xdr:spPr>
        <a:xfrm>
          <a:off x="1668464" y="33304164"/>
          <a:ext cx="1293812" cy="1042520"/>
        </a:xfrm>
        <a:prstGeom prst="rect">
          <a:avLst/>
        </a:prstGeom>
      </xdr:spPr>
    </xdr:pic>
    <xdr:clientData/>
  </xdr:twoCellAnchor>
  <xdr:twoCellAnchor editAs="oneCell">
    <xdr:from>
      <xdr:col>5</xdr:col>
      <xdr:colOff>1251857</xdr:colOff>
      <xdr:row>17</xdr:row>
      <xdr:rowOff>775608</xdr:rowOff>
    </xdr:from>
    <xdr:to>
      <xdr:col>5</xdr:col>
      <xdr:colOff>1524000</xdr:colOff>
      <xdr:row>17</xdr:row>
      <xdr:rowOff>1053936</xdr:rowOff>
    </xdr:to>
    <xdr:pic>
      <xdr:nvPicPr>
        <xdr:cNvPr id="88" name="図 87">
          <a:extLst>
            <a:ext uri="{FF2B5EF4-FFF2-40B4-BE49-F238E27FC236}">
              <a16:creationId xmlns:a16="http://schemas.microsoft.com/office/drawing/2014/main" id="{A66B51E2-62FA-4C14-AA4D-8F878F38A40A}"/>
            </a:ext>
          </a:extLst>
        </xdr:cNvPr>
        <xdr:cNvPicPr>
          <a:picLocks noChangeAspect="1"/>
        </xdr:cNvPicPr>
      </xdr:nvPicPr>
      <xdr:blipFill>
        <a:blip xmlns:r="http://schemas.openxmlformats.org/officeDocument/2006/relationships" r:embed="rId6"/>
        <a:stretch>
          <a:fillRect/>
        </a:stretch>
      </xdr:blipFill>
      <xdr:spPr>
        <a:xfrm>
          <a:off x="6572250" y="17240251"/>
          <a:ext cx="272143" cy="278328"/>
        </a:xfrm>
        <a:prstGeom prst="rect">
          <a:avLst/>
        </a:prstGeom>
      </xdr:spPr>
    </xdr:pic>
    <xdr:clientData/>
  </xdr:twoCellAnchor>
  <xdr:twoCellAnchor editAs="oneCell">
    <xdr:from>
      <xdr:col>0</xdr:col>
      <xdr:colOff>27216</xdr:colOff>
      <xdr:row>19</xdr:row>
      <xdr:rowOff>627015</xdr:rowOff>
    </xdr:from>
    <xdr:to>
      <xdr:col>7</xdr:col>
      <xdr:colOff>95250</xdr:colOff>
      <xdr:row>21</xdr:row>
      <xdr:rowOff>1011824</xdr:rowOff>
    </xdr:to>
    <xdr:pic>
      <xdr:nvPicPr>
        <xdr:cNvPr id="98" name="図 97">
          <a:extLst>
            <a:ext uri="{FF2B5EF4-FFF2-40B4-BE49-F238E27FC236}">
              <a16:creationId xmlns:a16="http://schemas.microsoft.com/office/drawing/2014/main" id="{A10C4D0C-C4DA-4D6A-8D12-805A19CAF9F6}"/>
            </a:ext>
          </a:extLst>
        </xdr:cNvPr>
        <xdr:cNvPicPr>
          <a:picLocks noChangeAspect="1"/>
        </xdr:cNvPicPr>
      </xdr:nvPicPr>
      <xdr:blipFill>
        <a:blip xmlns:r="http://schemas.openxmlformats.org/officeDocument/2006/relationships" r:embed="rId7"/>
        <a:stretch>
          <a:fillRect/>
        </a:stretch>
      </xdr:blipFill>
      <xdr:spPr>
        <a:xfrm>
          <a:off x="27216" y="19282408"/>
          <a:ext cx="9538605" cy="267080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showWhiteSpace="0" zoomScale="80" zoomScaleNormal="80" zoomScalePageLayoutView="90" workbookViewId="0">
      <pane xSplit="1" ySplit="1" topLeftCell="B38" activePane="bottomRight" state="frozen"/>
      <selection activeCell="B1" sqref="B1"/>
      <selection pane="topRight" activeCell="B1" sqref="B1"/>
      <selection pane="bottomLeft" activeCell="B1" sqref="B1"/>
      <selection pane="bottomRight" activeCell="B1" sqref="B1"/>
    </sheetView>
  </sheetViews>
  <sheetFormatPr defaultColWidth="0.125" defaultRowHeight="28.5"/>
  <cols>
    <col min="1" max="1" width="8.125" style="17" customWidth="1"/>
    <col min="2" max="2" width="6.625" customWidth="1"/>
    <col min="3" max="3" width="6.625" style="17" customWidth="1"/>
    <col min="4" max="4" width="18.625" customWidth="1"/>
    <col min="5" max="5" width="31.75" customWidth="1"/>
    <col min="6" max="7" width="6.875" customWidth="1"/>
    <col min="8" max="8" width="7.625" customWidth="1"/>
    <col min="9" max="9" width="8.25" customWidth="1"/>
  </cols>
  <sheetData>
    <row r="1" spans="1:9" ht="25.5" customHeight="1">
      <c r="A1" s="18" t="s">
        <v>0</v>
      </c>
      <c r="B1" s="19" t="s">
        <v>1</v>
      </c>
      <c r="C1" s="19" t="s">
        <v>12</v>
      </c>
      <c r="D1" s="20" t="s">
        <v>2</v>
      </c>
      <c r="E1" s="21" t="s">
        <v>3</v>
      </c>
      <c r="F1" s="23" t="s">
        <v>52</v>
      </c>
      <c r="G1" s="24" t="s">
        <v>53</v>
      </c>
      <c r="H1" s="24" t="s">
        <v>54</v>
      </c>
      <c r="I1" s="24" t="s">
        <v>55</v>
      </c>
    </row>
    <row r="2" spans="1:9" ht="85.5" customHeight="1">
      <c r="A2" s="17" t="s">
        <v>14</v>
      </c>
      <c r="B2" s="29">
        <v>11</v>
      </c>
      <c r="C2" s="29" t="s">
        <v>56</v>
      </c>
      <c r="D2" s="9"/>
      <c r="E2" s="22" t="s">
        <v>67</v>
      </c>
      <c r="F2" s="26"/>
      <c r="G2" s="26"/>
      <c r="H2" s="26"/>
      <c r="I2" s="26">
        <v>1</v>
      </c>
    </row>
    <row r="3" spans="1:9" ht="85.5" customHeight="1">
      <c r="A3" s="17" t="s">
        <v>29</v>
      </c>
      <c r="B3" s="29">
        <v>12</v>
      </c>
      <c r="C3" s="29" t="s">
        <v>57</v>
      </c>
      <c r="D3" s="9"/>
      <c r="E3" s="22" t="s">
        <v>49</v>
      </c>
      <c r="F3" s="26"/>
      <c r="G3" s="26">
        <v>1</v>
      </c>
      <c r="H3" s="26"/>
      <c r="I3" s="26"/>
    </row>
    <row r="4" spans="1:9" ht="85.5" customHeight="1">
      <c r="A4" s="17" t="s">
        <v>24</v>
      </c>
      <c r="B4" s="29">
        <v>13</v>
      </c>
      <c r="C4" s="29" t="s">
        <v>58</v>
      </c>
      <c r="D4" s="9"/>
      <c r="E4" s="22" t="s">
        <v>48</v>
      </c>
      <c r="F4" s="27">
        <v>1</v>
      </c>
      <c r="H4" s="26"/>
      <c r="I4" s="26"/>
    </row>
    <row r="5" spans="1:9" ht="85.5" customHeight="1">
      <c r="A5" s="17" t="s">
        <v>25</v>
      </c>
      <c r="B5" s="29">
        <v>14</v>
      </c>
      <c r="C5" s="29" t="s">
        <v>59</v>
      </c>
      <c r="D5" s="14"/>
      <c r="E5" s="22" t="s">
        <v>64</v>
      </c>
      <c r="F5" s="26"/>
      <c r="G5" s="26"/>
      <c r="H5" s="27">
        <v>1</v>
      </c>
      <c r="I5" s="26"/>
    </row>
    <row r="6" spans="1:9" ht="85.5" customHeight="1">
      <c r="A6" s="17" t="s">
        <v>33</v>
      </c>
      <c r="B6" s="29"/>
      <c r="C6" s="29"/>
      <c r="D6" s="9"/>
      <c r="E6" s="22"/>
      <c r="F6" s="26"/>
      <c r="G6" s="26"/>
      <c r="H6" s="26"/>
      <c r="I6" s="26"/>
    </row>
    <row r="7" spans="1:9" ht="85.5" customHeight="1">
      <c r="A7" s="17" t="s">
        <v>42</v>
      </c>
      <c r="B7" s="29"/>
      <c r="C7" s="29"/>
      <c r="D7" s="9"/>
      <c r="E7" s="22"/>
      <c r="F7" s="26"/>
      <c r="G7" s="26"/>
      <c r="H7" s="26"/>
      <c r="I7" s="26"/>
    </row>
    <row r="8" spans="1:9" ht="85.5" customHeight="1">
      <c r="A8" s="17" t="s">
        <v>46</v>
      </c>
      <c r="B8" s="29"/>
      <c r="C8" s="29"/>
      <c r="D8" s="9"/>
      <c r="E8" s="22"/>
      <c r="F8" s="26"/>
      <c r="G8" s="26"/>
      <c r="H8" s="26"/>
      <c r="I8" s="26"/>
    </row>
    <row r="9" spans="1:9" ht="85.5" customHeight="1">
      <c r="A9" s="17" t="s">
        <v>34</v>
      </c>
      <c r="B9" s="29"/>
      <c r="C9" s="29"/>
      <c r="D9" s="9"/>
      <c r="E9" s="22"/>
      <c r="F9" s="26"/>
      <c r="G9" s="26"/>
      <c r="I9" s="26"/>
    </row>
    <row r="10" spans="1:9" ht="85.5" customHeight="1">
      <c r="A10" s="17" t="s">
        <v>23</v>
      </c>
      <c r="B10" s="29"/>
      <c r="C10" s="29"/>
      <c r="D10" s="9"/>
      <c r="E10" s="22"/>
      <c r="F10" s="27"/>
      <c r="H10" s="26"/>
      <c r="I10" s="26"/>
    </row>
    <row r="11" spans="1:9" ht="86.25" customHeight="1">
      <c r="A11" s="17" t="s">
        <v>36</v>
      </c>
      <c r="B11" s="29"/>
      <c r="C11" s="29"/>
      <c r="D11" s="9"/>
      <c r="E11" s="22"/>
      <c r="F11" s="26"/>
      <c r="G11" s="26"/>
      <c r="I11" s="26"/>
    </row>
    <row r="12" spans="1:9" ht="85.5" customHeight="1">
      <c r="A12" s="17" t="s">
        <v>35</v>
      </c>
      <c r="B12" s="17"/>
      <c r="C12" s="29"/>
      <c r="D12" s="15"/>
      <c r="E12" s="22"/>
      <c r="F12" s="26"/>
      <c r="G12" s="26"/>
      <c r="I12" s="26"/>
    </row>
    <row r="13" spans="1:9" ht="85.5" customHeight="1">
      <c r="A13" s="17" t="s">
        <v>37</v>
      </c>
      <c r="B13" s="17"/>
      <c r="C13" s="29"/>
      <c r="D13" s="9"/>
      <c r="E13" s="22"/>
      <c r="F13" s="26"/>
      <c r="G13" s="26"/>
      <c r="I13" s="26"/>
    </row>
    <row r="14" spans="1:9" ht="85.5" customHeight="1">
      <c r="A14" s="17" t="s">
        <v>9</v>
      </c>
      <c r="B14" s="17"/>
      <c r="C14" s="29"/>
      <c r="D14" s="9"/>
      <c r="E14" s="22"/>
      <c r="F14" s="26"/>
      <c r="G14" s="26"/>
      <c r="H14" s="26"/>
      <c r="I14" s="26"/>
    </row>
    <row r="15" spans="1:9" ht="85.5" customHeight="1">
      <c r="A15" s="17" t="s">
        <v>10</v>
      </c>
      <c r="B15" s="17"/>
      <c r="C15" s="29"/>
      <c r="D15" s="9"/>
      <c r="E15" s="22"/>
      <c r="F15" s="27"/>
      <c r="H15" s="26"/>
      <c r="I15" s="26"/>
    </row>
    <row r="16" spans="1:9" ht="85.5" customHeight="1">
      <c r="A16" s="17" t="s">
        <v>43</v>
      </c>
      <c r="B16" s="17"/>
      <c r="C16" s="30"/>
      <c r="D16" s="8"/>
      <c r="E16" s="22"/>
      <c r="F16" s="26"/>
      <c r="G16" s="26"/>
      <c r="H16" s="26"/>
      <c r="I16" s="26"/>
    </row>
    <row r="17" spans="1:9" ht="85.5" customHeight="1">
      <c r="A17" s="17" t="s">
        <v>22</v>
      </c>
      <c r="B17" s="17"/>
      <c r="C17" s="29"/>
      <c r="D17" s="9"/>
      <c r="E17" s="22"/>
      <c r="F17" s="27"/>
      <c r="H17" s="26"/>
      <c r="I17" s="26"/>
    </row>
    <row r="18" spans="1:9" ht="85.5" customHeight="1">
      <c r="A18" s="17" t="s">
        <v>51</v>
      </c>
      <c r="B18" s="17"/>
      <c r="C18" s="29"/>
      <c r="D18" s="9"/>
      <c r="E18" s="22"/>
      <c r="F18" s="25"/>
      <c r="G18" s="26"/>
      <c r="H18" s="26"/>
      <c r="I18" s="26"/>
    </row>
    <row r="19" spans="1:9" ht="85.5" customHeight="1">
      <c r="A19" s="17" t="s">
        <v>21</v>
      </c>
      <c r="B19" s="17"/>
      <c r="C19" s="29"/>
      <c r="D19" s="9"/>
      <c r="E19" s="22"/>
      <c r="F19" s="27"/>
      <c r="H19" s="26"/>
      <c r="I19" s="26"/>
    </row>
    <row r="20" spans="1:9" ht="85.5" customHeight="1">
      <c r="A20" s="17" t="s">
        <v>32</v>
      </c>
      <c r="B20" s="17"/>
      <c r="C20" s="29"/>
      <c r="D20" s="9"/>
      <c r="E20" s="22"/>
      <c r="F20" s="26"/>
      <c r="G20" s="26"/>
      <c r="H20" s="26"/>
      <c r="I20" s="26"/>
    </row>
    <row r="21" spans="1:9" ht="85.5" customHeight="1">
      <c r="A21" s="17" t="s">
        <v>20</v>
      </c>
      <c r="B21" s="17"/>
      <c r="C21" s="29"/>
      <c r="D21" s="9"/>
      <c r="E21" s="22"/>
      <c r="F21" s="27"/>
      <c r="H21" s="26"/>
      <c r="I21" s="26"/>
    </row>
    <row r="22" spans="1:9" ht="85.5" customHeight="1">
      <c r="A22" s="17" t="s">
        <v>18</v>
      </c>
      <c r="B22" s="17"/>
      <c r="C22" s="29"/>
      <c r="D22" s="9"/>
      <c r="E22" s="22"/>
      <c r="F22" s="4"/>
      <c r="G22" s="28"/>
      <c r="H22" s="28"/>
      <c r="I22" s="26"/>
    </row>
    <row r="23" spans="1:9" ht="86.25" customHeight="1">
      <c r="A23" s="17" t="s">
        <v>4</v>
      </c>
      <c r="B23" s="17"/>
      <c r="C23" s="30"/>
      <c r="D23" s="9"/>
      <c r="E23" s="22"/>
      <c r="F23" s="26"/>
      <c r="G23" s="26"/>
      <c r="H23" s="26"/>
      <c r="I23" s="26"/>
    </row>
    <row r="24" spans="1:9" ht="90" customHeight="1">
      <c r="A24" s="17" t="s">
        <v>40</v>
      </c>
      <c r="B24" s="17"/>
      <c r="C24" s="30"/>
      <c r="D24" s="9"/>
      <c r="E24" s="22"/>
      <c r="F24" s="26"/>
      <c r="G24" s="26"/>
      <c r="H24" s="26"/>
      <c r="I24" s="26"/>
    </row>
    <row r="25" spans="1:9" ht="90" customHeight="1">
      <c r="A25" s="17" t="s">
        <v>38</v>
      </c>
      <c r="B25" s="17"/>
      <c r="C25" s="29"/>
      <c r="D25" s="9"/>
      <c r="E25" s="22"/>
      <c r="F25" s="26"/>
      <c r="G25" s="26"/>
      <c r="I25" s="26"/>
    </row>
    <row r="26" spans="1:9" ht="86.25" customHeight="1">
      <c r="A26" s="17" t="s">
        <v>15</v>
      </c>
      <c r="B26" s="17"/>
      <c r="C26" s="29"/>
      <c r="D26" s="9"/>
      <c r="E26" s="22"/>
      <c r="F26" s="25"/>
      <c r="G26" s="26"/>
      <c r="H26" s="26"/>
      <c r="I26" s="26"/>
    </row>
    <row r="27" spans="1:9" ht="90" customHeight="1">
      <c r="A27" s="17" t="s">
        <v>26</v>
      </c>
      <c r="B27" s="17"/>
      <c r="C27" s="29"/>
      <c r="D27" s="9"/>
      <c r="E27" s="22"/>
      <c r="F27" s="26"/>
      <c r="G27" s="26"/>
      <c r="H27" s="27"/>
      <c r="I27" s="26"/>
    </row>
    <row r="28" spans="1:9" ht="90" customHeight="1">
      <c r="A28" s="17" t="s">
        <v>7</v>
      </c>
      <c r="B28" s="17"/>
      <c r="C28" s="29"/>
      <c r="D28" s="9"/>
      <c r="E28" s="22"/>
      <c r="F28" s="25"/>
      <c r="G28" s="26"/>
      <c r="H28" s="26"/>
      <c r="I28" s="26"/>
    </row>
    <row r="29" spans="1:9" ht="86.25" customHeight="1">
      <c r="A29" s="17" t="s">
        <v>6</v>
      </c>
      <c r="B29" s="17"/>
      <c r="C29" s="29"/>
      <c r="D29" s="9"/>
      <c r="E29" s="22"/>
      <c r="F29" s="25"/>
      <c r="G29" s="26"/>
      <c r="H29" s="26"/>
      <c r="I29" s="26"/>
    </row>
    <row r="30" spans="1:9" ht="90" customHeight="1">
      <c r="A30" s="31" t="s">
        <v>27</v>
      </c>
      <c r="B30" s="32"/>
      <c r="C30" s="30"/>
      <c r="D30" s="9"/>
      <c r="E30" s="22"/>
      <c r="F30" s="26"/>
      <c r="G30" s="26"/>
      <c r="H30" s="27"/>
      <c r="I30" s="26"/>
    </row>
    <row r="31" spans="1:9" ht="90" customHeight="1">
      <c r="A31" s="17" t="s">
        <v>8</v>
      </c>
      <c r="B31" s="17"/>
      <c r="C31" s="29"/>
      <c r="D31" s="9"/>
      <c r="E31" s="22"/>
      <c r="F31" s="26"/>
      <c r="G31" s="26"/>
      <c r="H31" s="26"/>
      <c r="I31" s="26"/>
    </row>
    <row r="32" spans="1:9" ht="86.25" customHeight="1">
      <c r="A32" s="17" t="s">
        <v>11</v>
      </c>
      <c r="B32" s="17"/>
      <c r="C32" s="29"/>
      <c r="D32" s="9"/>
      <c r="E32" s="22"/>
      <c r="F32" s="27"/>
      <c r="H32" s="26"/>
      <c r="I32" s="26"/>
    </row>
    <row r="33" spans="1:9" ht="90" customHeight="1">
      <c r="A33" s="17" t="s">
        <v>28</v>
      </c>
      <c r="B33" s="17"/>
      <c r="C33" s="29"/>
      <c r="D33" s="8"/>
      <c r="E33" s="22"/>
      <c r="F33" s="26"/>
      <c r="G33" s="26"/>
      <c r="H33" s="26"/>
      <c r="I33" s="26"/>
    </row>
    <row r="34" spans="1:9" ht="90" customHeight="1">
      <c r="A34" s="17" t="s">
        <v>5</v>
      </c>
      <c r="B34" s="17"/>
      <c r="C34" s="29"/>
      <c r="D34" s="9"/>
      <c r="E34" s="22"/>
      <c r="F34" s="26"/>
      <c r="G34" s="26"/>
      <c r="H34" s="26"/>
      <c r="I34" s="26"/>
    </row>
    <row r="35" spans="1:9" ht="86.25" customHeight="1">
      <c r="A35" s="17" t="s">
        <v>41</v>
      </c>
      <c r="B35" s="17"/>
      <c r="C35" s="29"/>
      <c r="D35" s="9"/>
      <c r="E35" s="22"/>
      <c r="F35" s="26"/>
      <c r="G35" s="26"/>
      <c r="H35" s="26"/>
      <c r="I35" s="26"/>
    </row>
    <row r="36" spans="1:9" ht="90" customHeight="1">
      <c r="A36" s="17" t="s">
        <v>31</v>
      </c>
      <c r="B36" s="17"/>
      <c r="C36" s="30"/>
      <c r="D36" s="8"/>
      <c r="E36" s="22"/>
      <c r="F36" s="26"/>
      <c r="G36" s="26"/>
      <c r="H36" s="26"/>
      <c r="I36" s="26"/>
    </row>
    <row r="37" spans="1:9" ht="90" customHeight="1">
      <c r="A37" s="17" t="s">
        <v>39</v>
      </c>
      <c r="B37" s="17"/>
      <c r="C37" s="29"/>
      <c r="D37" s="8"/>
      <c r="E37" s="22"/>
      <c r="F37" s="26"/>
      <c r="G37" s="26"/>
      <c r="I37" s="26"/>
    </row>
    <row r="38" spans="1:9" ht="86.25" customHeight="1">
      <c r="A38" s="17" t="s">
        <v>44</v>
      </c>
      <c r="B38" s="17"/>
      <c r="C38" s="29"/>
      <c r="D38" s="8"/>
      <c r="E38" s="22"/>
      <c r="F38" s="26"/>
      <c r="G38" s="26"/>
      <c r="H38" s="26"/>
      <c r="I38" s="26"/>
    </row>
    <row r="39" spans="1:9" ht="86.25" customHeight="1">
      <c r="A39" s="17" t="s">
        <v>16</v>
      </c>
      <c r="B39" s="17"/>
      <c r="C39" s="29"/>
      <c r="D39" s="9"/>
      <c r="E39" s="22"/>
      <c r="F39" s="25"/>
      <c r="G39" s="26"/>
      <c r="H39" s="26"/>
      <c r="I39" s="26"/>
    </row>
    <row r="40" spans="1:9" ht="90" customHeight="1">
      <c r="A40" s="17" t="s">
        <v>19</v>
      </c>
      <c r="B40" s="17"/>
      <c r="C40" s="29"/>
      <c r="D40" s="9"/>
      <c r="E40" s="22"/>
      <c r="F40" s="4"/>
      <c r="G40" s="28"/>
      <c r="H40" s="28"/>
      <c r="I40" s="26"/>
    </row>
    <row r="41" spans="1:9" ht="90" customHeight="1">
      <c r="A41" s="17" t="s">
        <v>30</v>
      </c>
      <c r="B41" s="17"/>
      <c r="C41" s="29"/>
      <c r="D41" s="9"/>
      <c r="E41" s="22"/>
      <c r="F41" s="26"/>
      <c r="G41" s="26"/>
      <c r="H41" s="26"/>
      <c r="I41" s="26"/>
    </row>
    <row r="42" spans="1:9" ht="86.25" customHeight="1">
      <c r="A42" s="17" t="s">
        <v>17</v>
      </c>
      <c r="B42" s="17"/>
      <c r="C42" s="30"/>
      <c r="D42" s="9"/>
      <c r="E42" s="22"/>
      <c r="F42" s="25"/>
      <c r="G42" s="26"/>
      <c r="H42" s="26"/>
      <c r="I42" s="26"/>
    </row>
    <row r="43" spans="1:9" ht="90" customHeight="1">
      <c r="A43" s="17" t="s">
        <v>45</v>
      </c>
      <c r="B43" s="17">
        <v>70</v>
      </c>
      <c r="C43" s="30" t="s">
        <v>65</v>
      </c>
      <c r="D43" s="9"/>
      <c r="E43" s="22" t="s">
        <v>66</v>
      </c>
      <c r="F43" s="26"/>
      <c r="G43" s="26"/>
      <c r="H43" s="26"/>
      <c r="I43" s="26">
        <v>1</v>
      </c>
    </row>
    <row r="44" spans="1:9" ht="90" customHeight="1">
      <c r="B44" s="10"/>
      <c r="C44" s="10"/>
      <c r="D44" s="9"/>
      <c r="E44" s="11">
        <f>SUM(F44:I44)</f>
        <v>120</v>
      </c>
      <c r="F44">
        <f>SUMPRODUCT($B2:$B43,F2:F43)</f>
        <v>13</v>
      </c>
      <c r="G44">
        <f t="shared" ref="G44:I44" si="0">SUMPRODUCT($B2:$B43,G2:G43)</f>
        <v>12</v>
      </c>
      <c r="H44">
        <f t="shared" si="0"/>
        <v>14</v>
      </c>
      <c r="I44">
        <f t="shared" si="0"/>
        <v>81</v>
      </c>
    </row>
    <row r="45" spans="1:9" ht="90" customHeight="1">
      <c r="B45" s="10"/>
      <c r="C45" s="10"/>
      <c r="D45" s="9"/>
      <c r="E45" s="11">
        <f>SUM(F45:I45)</f>
        <v>5</v>
      </c>
      <c r="F45">
        <f>COUNT(F2:F43)</f>
        <v>1</v>
      </c>
      <c r="G45">
        <f t="shared" ref="G45:I45" si="1">COUNT(G2:G43)</f>
        <v>1</v>
      </c>
      <c r="H45">
        <f t="shared" si="1"/>
        <v>1</v>
      </c>
      <c r="I45">
        <f t="shared" si="1"/>
        <v>2</v>
      </c>
    </row>
    <row r="46" spans="1:9" ht="90" customHeight="1">
      <c r="B46" s="10"/>
      <c r="C46" s="10"/>
      <c r="D46" s="9"/>
      <c r="E46" s="11"/>
    </row>
    <row r="47" spans="1:9" ht="86.25" customHeight="1">
      <c r="B47" s="12"/>
      <c r="C47" s="12"/>
      <c r="D47" s="9"/>
      <c r="E47" s="13"/>
    </row>
    <row r="48" spans="1:9" ht="90" customHeight="1">
      <c r="B48" s="10"/>
      <c r="C48" s="10"/>
      <c r="D48" s="9"/>
      <c r="E48" s="11"/>
    </row>
    <row r="49" spans="2:5" ht="90" customHeight="1">
      <c r="B49" s="10"/>
      <c r="C49" s="10"/>
      <c r="D49" s="8"/>
      <c r="E49" s="11"/>
    </row>
  </sheetData>
  <sortState xmlns:xlrd2="http://schemas.microsoft.com/office/spreadsheetml/2017/richdata2" ref="A2:I43">
    <sortCondition ref="B2:B43"/>
  </sortState>
  <phoneticPr fontId="1"/>
  <pageMargins left="0.62992125984251968" right="0.43307086614173229" top="0.47244094488188981" bottom="0.47244094488188981" header="0.31496062992125984" footer="0.31496062992125984"/>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CFBC-8CF8-4308-A66C-4C144389856B}">
  <dimension ref="A1:O22"/>
  <sheetViews>
    <sheetView tabSelected="1" zoomScale="70" zoomScaleNormal="70" zoomScaleSheetLayoutView="120" zoomScalePageLayoutView="90" workbookViewId="0">
      <selection activeCell="A5" sqref="A5"/>
    </sheetView>
  </sheetViews>
  <sheetFormatPr defaultColWidth="0.125" defaultRowHeight="13.5"/>
  <cols>
    <col min="1" max="1" width="6.625" customWidth="1"/>
    <col min="2" max="2" width="20.5" customWidth="1"/>
    <col min="3" max="3" width="34" customWidth="1"/>
    <col min="4" max="4" width="2.375" customWidth="1"/>
    <col min="5" max="5" width="6.5" customWidth="1"/>
    <col min="6" max="6" width="20.5" customWidth="1"/>
    <col min="7" max="7" width="34" customWidth="1"/>
    <col min="8" max="8" width="2.375" customWidth="1"/>
    <col min="9" max="9" width="6.5" customWidth="1"/>
    <col min="10" max="10" width="20.5" customWidth="1"/>
    <col min="11" max="11" width="34" customWidth="1"/>
    <col min="12" max="12" width="5" customWidth="1"/>
    <col min="13" max="13" width="6.875" customWidth="1"/>
    <col min="14" max="14" width="16.875" customWidth="1"/>
    <col min="15" max="15" width="28" customWidth="1"/>
    <col min="16" max="16" width="8.25" customWidth="1"/>
  </cols>
  <sheetData>
    <row r="1" spans="1:15" ht="46.5" customHeight="1">
      <c r="A1" s="7"/>
      <c r="B1" s="41" t="s">
        <v>13</v>
      </c>
      <c r="C1" s="41"/>
      <c r="D1" s="41"/>
      <c r="E1" s="41"/>
      <c r="F1" s="41"/>
      <c r="G1" s="41"/>
      <c r="H1" s="41"/>
      <c r="I1" s="41"/>
      <c r="J1" s="41"/>
      <c r="K1" s="18" t="s">
        <v>68</v>
      </c>
    </row>
    <row r="2" spans="1:15" ht="23.25" customHeight="1">
      <c r="A2" s="7"/>
      <c r="B2" s="7"/>
      <c r="C2" s="7"/>
      <c r="D2" s="7"/>
      <c r="E2" s="7"/>
      <c r="F2" s="7"/>
      <c r="G2" s="7"/>
      <c r="K2" s="2"/>
    </row>
    <row r="3" spans="1:15" ht="25.5" customHeight="1">
      <c r="A3" s="19" t="s">
        <v>12</v>
      </c>
      <c r="B3" s="20" t="s">
        <v>2</v>
      </c>
      <c r="C3" s="21" t="s">
        <v>3</v>
      </c>
      <c r="D3" s="7"/>
      <c r="E3" s="19" t="s">
        <v>12</v>
      </c>
      <c r="F3" s="20" t="s">
        <v>2</v>
      </c>
      <c r="G3" s="21" t="s">
        <v>3</v>
      </c>
      <c r="I3" s="19" t="s">
        <v>12</v>
      </c>
      <c r="J3" s="20" t="s">
        <v>2</v>
      </c>
      <c r="K3" s="21" t="s">
        <v>3</v>
      </c>
      <c r="M3" s="1"/>
    </row>
    <row r="4" spans="1:15" ht="85.5" customHeight="1">
      <c r="A4" s="33" t="s">
        <v>56</v>
      </c>
      <c r="B4" s="9"/>
      <c r="C4" s="22" t="s">
        <v>67</v>
      </c>
      <c r="D4" s="7"/>
      <c r="E4" s="33" t="s">
        <v>60</v>
      </c>
      <c r="F4" s="9"/>
      <c r="G4" s="22" t="s">
        <v>47</v>
      </c>
      <c r="I4" s="33" t="s">
        <v>62</v>
      </c>
      <c r="J4" s="9"/>
      <c r="K4" s="22" t="s">
        <v>70</v>
      </c>
      <c r="M4" s="1"/>
    </row>
    <row r="5" spans="1:15" ht="85.5" customHeight="1">
      <c r="A5" s="33"/>
      <c r="B5" s="9"/>
      <c r="C5" s="22"/>
      <c r="D5" s="7"/>
      <c r="E5" s="33"/>
      <c r="F5" s="9"/>
      <c r="G5" s="22"/>
      <c r="I5" s="33"/>
      <c r="J5" s="8"/>
      <c r="K5" s="22"/>
      <c r="M5" s="1"/>
    </row>
    <row r="6" spans="1:15" ht="85.5" customHeight="1">
      <c r="A6" s="33"/>
      <c r="B6" s="9"/>
      <c r="C6" s="22"/>
      <c r="D6" s="7"/>
      <c r="E6" s="33"/>
      <c r="F6" s="9"/>
      <c r="G6" s="22"/>
      <c r="I6" s="33"/>
      <c r="J6" s="35"/>
      <c r="K6" s="43"/>
    </row>
    <row r="7" spans="1:15" ht="85.5" customHeight="1">
      <c r="A7" s="33"/>
      <c r="B7" s="14"/>
      <c r="C7" s="22"/>
      <c r="D7" s="7"/>
      <c r="E7" s="33"/>
      <c r="F7" s="9"/>
      <c r="G7" s="22"/>
      <c r="I7" s="42"/>
      <c r="J7" s="42"/>
      <c r="K7" s="44"/>
    </row>
    <row r="8" spans="1:15" ht="85.5" customHeight="1">
      <c r="A8" s="33"/>
      <c r="B8" s="9"/>
      <c r="C8" s="22"/>
      <c r="D8" s="7"/>
      <c r="E8" s="33"/>
      <c r="F8" s="9"/>
      <c r="G8" s="22"/>
      <c r="I8" s="33"/>
      <c r="J8" s="9"/>
      <c r="K8" s="22"/>
    </row>
    <row r="9" spans="1:15" ht="85.5" customHeight="1">
      <c r="A9" s="33"/>
      <c r="B9" s="9"/>
      <c r="C9" s="22"/>
      <c r="D9" s="7"/>
      <c r="E9" s="33"/>
      <c r="F9" s="9"/>
      <c r="G9" s="22"/>
      <c r="I9" s="34"/>
      <c r="J9" s="8"/>
      <c r="K9" s="22"/>
      <c r="L9" s="5"/>
      <c r="M9" s="4"/>
      <c r="N9" s="40"/>
      <c r="O9" s="40"/>
    </row>
    <row r="10" spans="1:15" ht="86.25" customHeight="1">
      <c r="A10" s="33"/>
      <c r="B10" s="9"/>
      <c r="C10" s="22"/>
      <c r="D10" s="7"/>
      <c r="E10" s="34"/>
      <c r="F10" s="9"/>
      <c r="G10" s="22"/>
      <c r="I10" s="33"/>
      <c r="J10" s="8"/>
      <c r="K10" s="22"/>
      <c r="L10" s="6"/>
      <c r="M10" s="4"/>
      <c r="N10" s="40"/>
      <c r="O10" s="40"/>
    </row>
    <row r="11" spans="1:15" ht="85.5" customHeight="1">
      <c r="A11" s="33"/>
      <c r="B11" s="9"/>
      <c r="C11" s="22"/>
      <c r="D11" s="7"/>
      <c r="E11" s="34"/>
      <c r="F11" s="9"/>
      <c r="G11" s="22"/>
      <c r="I11" s="33"/>
      <c r="J11" s="8"/>
      <c r="K11" s="22"/>
      <c r="L11" s="3"/>
      <c r="M11" s="3"/>
      <c r="N11" s="3"/>
    </row>
    <row r="12" spans="1:15" ht="85.5" customHeight="1">
      <c r="A12" s="33"/>
      <c r="B12" s="9"/>
      <c r="C12" s="22"/>
      <c r="D12" s="7"/>
      <c r="E12" s="33"/>
      <c r="F12" s="9"/>
      <c r="G12" s="22"/>
      <c r="I12" s="33"/>
      <c r="J12" s="9"/>
      <c r="K12" s="22"/>
    </row>
    <row r="13" spans="1:15" ht="85.5" customHeight="1">
      <c r="A13" s="33"/>
      <c r="B13" s="9"/>
      <c r="C13" s="22"/>
      <c r="D13" s="7"/>
      <c r="E13" s="33"/>
      <c r="F13" s="9"/>
      <c r="G13" s="22"/>
      <c r="I13" s="33"/>
      <c r="J13" s="9"/>
      <c r="K13" s="22"/>
    </row>
    <row r="14" spans="1:15" ht="85.5" customHeight="1">
      <c r="A14" s="33"/>
      <c r="B14" s="15"/>
      <c r="C14" s="22"/>
      <c r="D14" s="7"/>
      <c r="E14" s="33"/>
      <c r="F14" s="9"/>
      <c r="G14" s="22"/>
      <c r="I14" s="33"/>
      <c r="J14" s="35"/>
      <c r="K14" s="36"/>
    </row>
    <row r="15" spans="1:15" ht="85.5" customHeight="1">
      <c r="A15" s="33"/>
      <c r="B15" s="9"/>
      <c r="C15" s="22"/>
      <c r="D15" s="7"/>
      <c r="E15" s="33"/>
      <c r="F15" s="9"/>
      <c r="G15" s="22"/>
      <c r="I15" s="34"/>
      <c r="J15" s="9"/>
      <c r="K15" s="22"/>
      <c r="M15" s="16"/>
    </row>
    <row r="16" spans="1:15" ht="85.5" customHeight="1">
      <c r="A16" s="33"/>
      <c r="B16" s="9"/>
      <c r="C16" s="22"/>
      <c r="D16" s="7"/>
      <c r="E16" s="33"/>
      <c r="F16" s="9"/>
      <c r="G16" s="22"/>
      <c r="I16" s="34"/>
      <c r="J16" s="9"/>
      <c r="K16" s="22"/>
    </row>
    <row r="17" spans="1:11" ht="85.5" customHeight="1">
      <c r="A17" s="33"/>
      <c r="B17" s="9"/>
      <c r="C17" s="22"/>
      <c r="D17" s="7"/>
      <c r="E17" s="34"/>
      <c r="F17" s="9"/>
      <c r="G17" s="22"/>
    </row>
    <row r="18" spans="1:11" ht="85.5" customHeight="1">
      <c r="A18" s="34" t="s">
        <v>61</v>
      </c>
      <c r="B18" s="8"/>
      <c r="C18" s="22" t="s">
        <v>69</v>
      </c>
      <c r="D18" s="7"/>
      <c r="E18" s="33" t="s">
        <v>63</v>
      </c>
      <c r="F18" s="9"/>
      <c r="G18" s="22" t="s">
        <v>50</v>
      </c>
      <c r="I18" s="17"/>
      <c r="J18" s="37"/>
      <c r="K18" s="38"/>
    </row>
    <row r="19" spans="1:11" ht="86.25" customHeight="1">
      <c r="J19" s="39"/>
      <c r="K19" s="39"/>
    </row>
    <row r="20" spans="1:11" ht="90" customHeight="1">
      <c r="J20" s="39"/>
      <c r="K20" s="39"/>
    </row>
    <row r="21" spans="1:11" ht="90" customHeight="1">
      <c r="J21" s="39"/>
      <c r="K21" s="39"/>
    </row>
    <row r="22" spans="1:11" ht="90" customHeight="1">
      <c r="J22" s="39"/>
      <c r="K22" s="39"/>
    </row>
  </sheetData>
  <mergeCells count="6">
    <mergeCell ref="J18:K22"/>
    <mergeCell ref="N9:O9"/>
    <mergeCell ref="N10:O10"/>
    <mergeCell ref="B1:J1"/>
    <mergeCell ref="I7:J7"/>
    <mergeCell ref="K6:K7"/>
  </mergeCells>
  <phoneticPr fontId="1"/>
  <pageMargins left="0.82677165354330717" right="0.43307086614173229" top="0.27559055118110237" bottom="0.27559055118110237" header="0.31496062992125984" footer="0.31496062992125984"/>
  <pageSetup paperSize="8"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CP一覧</vt:lpstr>
      <vt:lpstr>CP印刷レイアウト</vt:lpstr>
      <vt:lpstr>CP一覧!Print_Area</vt:lpstr>
      <vt:lpstr>CP印刷レイアウト!Print_Area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しみずきよし</cp:lastModifiedBy>
  <cp:lastPrinted>2022-01-08T14:30:10Z</cp:lastPrinted>
  <dcterms:created xsi:type="dcterms:W3CDTF">2010-06-10T06:58:17Z</dcterms:created>
  <dcterms:modified xsi:type="dcterms:W3CDTF">2022-10-09T04:25:37Z</dcterms:modified>
</cp:coreProperties>
</file>